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4" r:id="rId1"/>
  </sheets>
  <definedNames>
    <definedName name="_xlnm._FilterDatabase" localSheetId="0" hidden="1">Sheet1!$A$1:$K$153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<sst xmlns="http://schemas.openxmlformats.org/spreadsheetml/2006/main" count="856" uniqueCount="408">
  <si>
    <r>
      <rPr>
        <b/>
        <sz val="16"/>
        <rFont val="黑体"/>
        <charset val="134"/>
      </rPr>
      <t>湖北省</t>
    </r>
    <r>
      <rPr>
        <b/>
        <sz val="16"/>
        <color rgb="FFFF0000"/>
        <rFont val="黑体"/>
        <charset val="134"/>
      </rPr>
      <t>2025年秋</t>
    </r>
    <r>
      <rPr>
        <b/>
        <sz val="16"/>
        <color rgb="FFFF0000"/>
        <rFont val="Arial Unicode MS"/>
        <charset val="134"/>
      </rPr>
      <t>~</t>
    </r>
    <r>
      <rPr>
        <b/>
        <sz val="16"/>
        <color rgb="FFFF0000"/>
        <rFont val="黑体"/>
        <charset val="134"/>
      </rPr>
      <t>2026年春</t>
    </r>
    <r>
      <rPr>
        <b/>
        <sz val="16"/>
        <rFont val="黑体"/>
        <charset val="134"/>
      </rPr>
      <t>中等职业学校</t>
    </r>
    <r>
      <rPr>
        <b/>
        <sz val="16"/>
        <color rgb="FF0000FF"/>
        <rFont val="黑体"/>
        <charset val="134"/>
      </rPr>
      <t>技能高考</t>
    </r>
    <r>
      <rPr>
        <b/>
        <sz val="16"/>
        <color rgb="FFFF0000"/>
        <rFont val="黑体"/>
        <charset val="134"/>
      </rPr>
      <t>专业课、文化课</t>
    </r>
    <r>
      <rPr>
        <b/>
        <sz val="16"/>
        <color rgb="FF3366FF"/>
        <rFont val="黑体"/>
        <charset val="134"/>
      </rPr>
      <t>、</t>
    </r>
    <r>
      <rPr>
        <b/>
        <sz val="16"/>
        <color rgb="FFFF0000"/>
        <rFont val="黑体"/>
        <charset val="134"/>
      </rPr>
      <t>公共课</t>
    </r>
    <r>
      <rPr>
        <b/>
        <sz val="16"/>
        <rFont val="黑体"/>
        <charset val="134"/>
      </rPr>
      <t>教学用书目录</t>
    </r>
  </si>
  <si>
    <t xml:space="preserve">  </t>
  </si>
  <si>
    <t>《三年级 技能高考文化课配套用书》最新系列</t>
  </si>
  <si>
    <t>编号</t>
  </si>
  <si>
    <t>名称</t>
  </si>
  <si>
    <t>三 年 级 技 能 高 考 系 列 书 名</t>
  </si>
  <si>
    <t>定价</t>
  </si>
  <si>
    <t>订数</t>
  </si>
  <si>
    <t>金额</t>
  </si>
  <si>
    <t>ISBN书号</t>
  </si>
  <si>
    <t>主编</t>
  </si>
  <si>
    <t>查询介绍</t>
  </si>
  <si>
    <t>出版社名称</t>
  </si>
  <si>
    <t>出版日期</t>
  </si>
  <si>
    <t>语文</t>
  </si>
  <si>
    <r>
      <rPr>
        <sz val="9"/>
        <rFont val="宋体"/>
        <charset val="134"/>
      </rPr>
      <t xml:space="preserve"> 技能高考--中职高考考点大通关—语文</t>
    </r>
    <r>
      <rPr>
        <sz val="9"/>
        <color rgb="FFFF0000"/>
        <rFont val="宋体"/>
        <charset val="134"/>
      </rPr>
      <t>（单科语文）（赠准易云课）</t>
    </r>
  </si>
  <si>
    <t>9787553336787</t>
  </si>
  <si>
    <t>尤秀瑛、杨平道、查林彬、吴柏辉</t>
  </si>
  <si>
    <t>大开本，双色</t>
  </si>
  <si>
    <t>南京出版社</t>
  </si>
  <si>
    <t>2025年8月出版：修订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</si>
  <si>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语文</t>
    </r>
    <r>
      <rPr>
        <sz val="9"/>
        <rFont val="宋体"/>
        <charset val="134"/>
      </rPr>
      <t>考纲章节同步练</t>
    </r>
  </si>
  <si>
    <t>9787553329208</t>
  </si>
  <si>
    <t>技能高考编写组</t>
  </si>
  <si>
    <t>数学</t>
  </si>
  <si>
    <r>
      <rPr>
        <sz val="9"/>
        <rFont val="宋体"/>
        <charset val="134"/>
      </rPr>
      <t xml:space="preserve"> 技能高考--中职高考考点大通关—数学</t>
    </r>
    <r>
      <rPr>
        <sz val="9"/>
        <color indexed="10"/>
        <rFont val="宋体"/>
        <charset val="134"/>
      </rPr>
      <t>（单科数学）</t>
    </r>
    <r>
      <rPr>
        <sz val="9"/>
        <color indexed="10"/>
        <rFont val="宋体"/>
        <charset val="134"/>
      </rPr>
      <t>（赠准易云课）</t>
    </r>
  </si>
  <si>
    <t>9787553338156</t>
  </si>
  <si>
    <t>闫静、郭爱香、王冰、刘杰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</si>
  <si>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数学</t>
    </r>
    <r>
      <rPr>
        <sz val="9"/>
        <rFont val="宋体"/>
        <charset val="134"/>
      </rPr>
      <t>考纲章节同步练</t>
    </r>
  </si>
  <si>
    <t>9787553329253</t>
  </si>
  <si>
    <t>英语</t>
  </si>
  <si>
    <r>
      <rPr>
        <sz val="9"/>
        <rFont val="宋体"/>
        <charset val="134"/>
      </rPr>
      <t xml:space="preserve"> 技能高考--中职高考考点大通关—英语</t>
    </r>
    <r>
      <rPr>
        <sz val="9"/>
        <color rgb="FFFF0000"/>
        <rFont val="宋体"/>
        <charset val="134"/>
      </rPr>
      <t>（单科英语） （赠准易云课）</t>
    </r>
  </si>
  <si>
    <t>9787553335278</t>
  </si>
  <si>
    <t>杨凤玲、张百春、白兰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</si>
  <si>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英语</t>
    </r>
    <r>
      <rPr>
        <sz val="9"/>
        <rFont val="宋体"/>
        <charset val="134"/>
      </rPr>
      <t>考纲章节同步练</t>
    </r>
  </si>
  <si>
    <t>9787553329314</t>
  </si>
  <si>
    <t>文综合书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</si>
  <si>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 xml:space="preserve">考试宝典  </t>
    </r>
    <r>
      <rPr>
        <sz val="9"/>
        <color indexed="10"/>
        <rFont val="宋体"/>
        <charset val="134"/>
      </rPr>
      <t>（三科综合）（赠准易云课）</t>
    </r>
  </si>
  <si>
    <t>9787553338620</t>
  </si>
  <si>
    <t>尤秀瑛、杜东、邓红梅、闫静</t>
  </si>
  <si>
    <t>现货，已出版</t>
  </si>
  <si>
    <t>7-1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</si>
  <si>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>考点大通关</t>
    </r>
    <r>
      <rPr>
        <sz val="9"/>
        <color indexed="10"/>
        <rFont val="宋体"/>
        <charset val="134"/>
      </rPr>
      <t>（三科综合）（赠准易云课）</t>
    </r>
  </si>
  <si>
    <t>9787553318431</t>
  </si>
  <si>
    <t>文综合卷</t>
  </si>
  <si>
    <t xml:space="preserve"> 技能高考--文化综合阶段综合测试卷</t>
  </si>
  <si>
    <t>9787553316222</t>
  </si>
  <si>
    <t>邓红梅、尤秀瑛、闫静、郭爱香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</si>
  <si>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中职生文言文指导（双色）（一二三年级通用、</t>
    </r>
    <r>
      <rPr>
        <sz val="9"/>
        <color rgb="FF0000FF"/>
        <rFont val="宋体"/>
        <charset val="134"/>
      </rPr>
      <t>含技能高考指定九篇文言文</t>
    </r>
    <r>
      <rPr>
        <sz val="9"/>
        <color indexed="10"/>
        <rFont val="宋体"/>
        <charset val="134"/>
      </rPr>
      <t>）</t>
    </r>
  </si>
  <si>
    <t>9787553335056</t>
  </si>
  <si>
    <t>杨启武</t>
  </si>
  <si>
    <t>双色</t>
  </si>
  <si>
    <r>
      <rPr>
        <sz val="10"/>
        <rFont val="宋体"/>
        <charset val="134"/>
      </rPr>
      <t xml:space="preserve"> 湖北技能高考中职生作文竞赛获奖作品赏析</t>
    </r>
    <r>
      <rPr>
        <sz val="10"/>
        <color rgb="FFFF0000"/>
        <rFont val="宋体"/>
        <charset val="134"/>
      </rPr>
      <t>（双色）</t>
    </r>
    <r>
      <rPr>
        <sz val="9"/>
        <color rgb="FF0000FF"/>
        <rFont val="宋体"/>
        <charset val="134"/>
      </rPr>
      <t>（全省100多篇优秀技能高考作文）</t>
    </r>
  </si>
  <si>
    <t>9787553343464</t>
  </si>
  <si>
    <t>湖北准易教育研究院</t>
  </si>
  <si>
    <t>文化课</t>
  </si>
  <si>
    <r>
      <rPr>
        <sz val="9"/>
        <rFont val="宋体"/>
        <charset val="134"/>
      </rPr>
      <t xml:space="preserve"> 技能高考-职教高考指南</t>
    </r>
    <r>
      <rPr>
        <sz val="9"/>
        <color rgb="FFFF0000"/>
        <rFont val="宋体"/>
        <charset val="134"/>
      </rPr>
      <t>（订购以上语文、数学、英语大通关全套，开年3月免费赠送此书）</t>
    </r>
  </si>
  <si>
    <t>9787811218046</t>
  </si>
  <si>
    <t>准易教育研究院职教高考研究中心</t>
  </si>
  <si>
    <t>上海浦江教育出版社</t>
  </si>
  <si>
    <t>2025年3月出版：修订</t>
  </si>
  <si>
    <t>本数</t>
  </si>
  <si>
    <t>《中职一、二年级文化课学案 配高教版教材》系列</t>
  </si>
  <si>
    <t>一 二 年 级 书 名</t>
  </si>
  <si>
    <t>语文 上册</t>
  </si>
  <si>
    <t xml:space="preserve"> 语文学案（基础模块·上册）(配高教社教材)（双色 赠准易云课）</t>
  </si>
  <si>
    <t>9787553346977</t>
  </si>
  <si>
    <t>职教高考研究中心编写组</t>
  </si>
  <si>
    <t>语文 下册</t>
  </si>
  <si>
    <t xml:space="preserve"> 语文学案（基础模块·下册）(配高教社教材)（双色 赠准易云课）</t>
  </si>
  <si>
    <t>9787553346984</t>
  </si>
  <si>
    <t xml:space="preserve"> 语文学案.职业模块（含测试卷）(配高教社教材)</t>
  </si>
  <si>
    <t>9787553347431</t>
  </si>
  <si>
    <t>数学 上册</t>
  </si>
  <si>
    <t xml:space="preserve"> 数学学案（基础模块·上册）(配高教社教材)（双色 赠准易云课）</t>
  </si>
  <si>
    <t>9787553346991</t>
  </si>
  <si>
    <t>数学 下册</t>
  </si>
  <si>
    <t xml:space="preserve"> 数学学案（基础模块·下册）(配高教社教材)（双色 赠准易云课）</t>
  </si>
  <si>
    <t>9787553347004</t>
  </si>
  <si>
    <t xml:space="preserve"> 数学学案.（拓展模块·上册 ）(配高教社教材)（双色）</t>
  </si>
  <si>
    <t>9787553346953</t>
  </si>
  <si>
    <t xml:space="preserve"> 数学学案.（拓展模块·下册 ）(配高教社教材)（双色）</t>
  </si>
  <si>
    <t>9787553346960</t>
  </si>
  <si>
    <t>英语 1册</t>
  </si>
  <si>
    <t xml:space="preserve"> 英语学案（基础模块·第1册）(配高教社教材)（双色 赠准易云课）</t>
  </si>
  <si>
    <t>9787553347011</t>
  </si>
  <si>
    <t>英语 2册</t>
  </si>
  <si>
    <t xml:space="preserve"> 英语学案（基础模块·第2册）(配高教社教材)（双色 赠准易云课）</t>
  </si>
  <si>
    <t>9787553347028</t>
  </si>
  <si>
    <t>英语 3册</t>
  </si>
  <si>
    <t xml:space="preserve"> 英语学案（基础模块·第3册）(配高教社教材)（双色 赠准易云课）</t>
  </si>
  <si>
    <t>9787553347035</t>
  </si>
  <si>
    <t>《中职一、二、三年级文化课寒暑假》系列</t>
  </si>
  <si>
    <t>一 二 三 年 级 寒 暑 假 系 列 书 名</t>
  </si>
  <si>
    <t>22</t>
  </si>
  <si>
    <r>
      <rPr>
        <sz val="9"/>
        <rFont val="宋体"/>
        <charset val="134"/>
      </rPr>
      <t xml:space="preserve">  中职生：高一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</si>
  <si>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2025年6月首次出版</t>
  </si>
  <si>
    <t>23</t>
  </si>
  <si>
    <r>
      <rPr>
        <sz val="9"/>
        <rFont val="宋体"/>
        <charset val="134"/>
      </rPr>
      <t xml:space="preserve">  中职生：高一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</si>
  <si>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24</t>
  </si>
  <si>
    <r>
      <rPr>
        <sz val="9"/>
        <rFont val="宋体"/>
        <charset val="134"/>
      </rPr>
      <t xml:space="preserve">  中职生：高一英语暑假作业 </t>
    </r>
    <r>
      <rPr>
        <sz val="9"/>
        <color rgb="FFFF0000"/>
        <rFont val="宋体"/>
        <charset val="134"/>
      </rPr>
      <t>(配高教社教材，遵循湖北省技能考试大纲)</t>
    </r>
  </si>
  <si>
    <t>25</t>
  </si>
  <si>
    <r>
      <rPr>
        <sz val="9"/>
        <rFont val="宋体"/>
        <charset val="134"/>
      </rPr>
      <t xml:space="preserve">  中职生：高二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</si>
  <si>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26</t>
  </si>
  <si>
    <r>
      <rPr>
        <sz val="9"/>
        <rFont val="宋体"/>
        <charset val="134"/>
      </rPr>
      <t xml:space="preserve">  中职生：高二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 xml:space="preserve">暑假作业 </t>
    </r>
    <r>
      <rPr>
        <sz val="9"/>
        <color rgb="FFFF0000"/>
        <rFont val="宋体"/>
        <charset val="134"/>
      </rPr>
      <t>(配高教社教材，遵循湖北省技能考试大纲)</t>
    </r>
  </si>
  <si>
    <t>27</t>
  </si>
  <si>
    <r>
      <rPr>
        <sz val="9"/>
        <rFont val="宋体"/>
        <charset val="134"/>
      </rPr>
      <t xml:space="preserve">  中职生：高二英语暑假作业 </t>
    </r>
    <r>
      <rPr>
        <sz val="9"/>
        <color rgb="FFFF0000"/>
        <rFont val="宋体"/>
        <charset val="134"/>
      </rPr>
      <t>(配高教社教材，遵循湖北省技能考试大纲)</t>
    </r>
  </si>
  <si>
    <t>28</t>
  </si>
  <si>
    <r>
      <rPr>
        <sz val="9"/>
        <rFont val="宋体"/>
        <charset val="134"/>
      </rPr>
      <t xml:space="preserve">  中职生：高一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</si>
  <si>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29</t>
  </si>
  <si>
    <r>
      <rPr>
        <sz val="9"/>
        <rFont val="宋体"/>
        <charset val="134"/>
      </rPr>
      <t xml:space="preserve">  中职生：高一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</si>
  <si>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30</t>
  </si>
  <si>
    <r>
      <rPr>
        <sz val="9"/>
        <rFont val="宋体"/>
        <charset val="134"/>
      </rPr>
      <t xml:space="preserve">  中职生：高一英语寒假作业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</si>
  <si>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31</t>
  </si>
  <si>
    <r>
      <rPr>
        <sz val="9"/>
        <rFont val="宋体"/>
        <charset val="134"/>
      </rPr>
      <t xml:space="preserve">  中职生：高二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</si>
  <si>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32</t>
  </si>
  <si>
    <r>
      <rPr>
        <sz val="9"/>
        <rFont val="宋体"/>
        <charset val="134"/>
      </rPr>
      <t xml:space="preserve">  中职生：高二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>寒假作业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</si>
  <si>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33</t>
  </si>
  <si>
    <r>
      <rPr>
        <sz val="9"/>
        <rFont val="宋体"/>
        <charset val="134"/>
      </rPr>
      <t xml:space="preserve">  中职生：高二英语寒假作业 </t>
    </r>
    <r>
      <rPr>
        <sz val="9"/>
        <color rgb="FFFF0000"/>
        <rFont val="宋体"/>
        <charset val="134"/>
      </rPr>
      <t>(配高教社教材，遵循湖北省技能考试大纲)</t>
    </r>
  </si>
  <si>
    <t>34</t>
  </si>
  <si>
    <t>文化综合</t>
  </si>
  <si>
    <r>
      <rPr>
        <sz val="9"/>
        <rFont val="宋体"/>
        <charset val="134"/>
      </rPr>
      <t xml:space="preserve">  中职生：高三寒假语数英全科通关集训</t>
    </r>
    <r>
      <rPr>
        <sz val="9"/>
        <color rgb="FFFF0000"/>
        <rFont val="宋体"/>
        <charset val="134"/>
      </rPr>
      <t>（遵循湖北省技能考试大纲)</t>
    </r>
  </si>
  <si>
    <t>《三年级 技能高考专业课配套用书》最新系列</t>
  </si>
  <si>
    <t>三 年 级 技 能 高 考 专 业 系 列 书 名</t>
  </si>
  <si>
    <t>机械类</t>
  </si>
  <si>
    <r>
      <rPr>
        <sz val="9"/>
        <rFont val="宋体"/>
        <charset val="134"/>
      </rPr>
      <t xml:space="preserve"> 技能高考--机械类专业知识要点  </t>
    </r>
    <r>
      <rPr>
        <sz val="9"/>
        <color rgb="FFFF0000"/>
        <rFont val="宋体"/>
        <charset val="134"/>
      </rPr>
      <t>（赠准易云课）</t>
    </r>
  </si>
  <si>
    <t>9787553347950</t>
  </si>
  <si>
    <t>陈卫红、王道友、覃全喜</t>
  </si>
  <si>
    <t xml:space="preserve"> 钳工：技能高考--机械类钳工技能操作训练　</t>
  </si>
  <si>
    <t>9787553347943</t>
  </si>
  <si>
    <t>陈卫红、李磊、万学寿</t>
  </si>
  <si>
    <t xml:space="preserve"> 钳工：技能高考--钳工综合测试卷</t>
  </si>
  <si>
    <t>9787553328454</t>
  </si>
  <si>
    <t xml:space="preserve"> 车工：技能高考--机械类车工技能操作训练　　　   </t>
  </si>
  <si>
    <t>9787553347936</t>
  </si>
  <si>
    <t>陈卫红、李磊、姚祥勇</t>
  </si>
  <si>
    <t xml:space="preserve"> 车工：技能高考--车工综合测试卷</t>
  </si>
  <si>
    <t>9787553330211</t>
  </si>
  <si>
    <t xml:space="preserve"> 技能高考--机械类考纲章节同步练</t>
  </si>
  <si>
    <t>9787553329215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</si>
  <si>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>钳工技能操作训练（高一、二、三）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</si>
  <si>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9787554830642</t>
  </si>
  <si>
    <t>顿德兴</t>
  </si>
  <si>
    <t>广东教育出版社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</si>
  <si>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>车工技能操作训练（高一、二、三）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</si>
  <si>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9787554830659</t>
  </si>
  <si>
    <t>王建平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</si>
  <si>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 xml:space="preserve">公差配合与测量 </t>
    </r>
    <r>
      <rPr>
        <sz val="8"/>
        <color rgb="FFFF000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职业教育国家规划教材）</t>
    </r>
  </si>
  <si>
    <t>9787554830666</t>
  </si>
  <si>
    <t>黄厚习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</si>
  <si>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 xml:space="preserve">机械制图 </t>
    </r>
    <r>
      <rPr>
        <sz val="9"/>
        <color rgb="FFFF0000"/>
        <rFont val="宋体"/>
        <charset val="134"/>
      </rPr>
      <t>（双色版）（赠准易云课）</t>
    </r>
  </si>
  <si>
    <t>9787542769718</t>
  </si>
  <si>
    <t>陈卫红、马艳昌</t>
  </si>
  <si>
    <t>上海科学普及出版社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</si>
  <si>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>机械制图习题集</t>
    </r>
    <r>
      <rPr>
        <sz val="9"/>
        <color rgb="FFFF0000"/>
        <rFont val="宋体"/>
        <charset val="134"/>
      </rPr>
      <t>（双色版）</t>
    </r>
  </si>
  <si>
    <t>9787542769862</t>
  </si>
  <si>
    <t>陈卫红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</si>
  <si>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 xml:space="preserve">机械基础 </t>
    </r>
    <r>
      <rPr>
        <sz val="9"/>
        <color rgb="FFFF0000"/>
        <rFont val="宋体"/>
        <charset val="134"/>
      </rPr>
      <t>（双色版）（赠准易云课）</t>
    </r>
  </si>
  <si>
    <t>9787542769701</t>
  </si>
  <si>
    <t>陈卫红、周永富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</si>
  <si>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>机械基础习题集</t>
    </r>
    <r>
      <rPr>
        <sz val="9"/>
        <color rgb="FFFF0000"/>
        <rFont val="宋体"/>
        <charset val="134"/>
      </rPr>
      <t>（双色版）</t>
    </r>
  </si>
  <si>
    <t>9787542769848</t>
  </si>
  <si>
    <t>陈卫红、张宏凯、高兴运</t>
  </si>
  <si>
    <t>电子类</t>
  </si>
  <si>
    <t xml:space="preserve"> 电子类教材：电工技术基础（电子类中高职衔接教材，一、二、三年级使用，双色版）</t>
  </si>
  <si>
    <t>周慧、周华平、张凡</t>
  </si>
  <si>
    <t>西南大学出版社</t>
  </si>
  <si>
    <t>2025年7月首版</t>
  </si>
  <si>
    <t xml:space="preserve"> 电子类教材：电子技术基础（电子类中高职衔接教材，一、二、三年级使用，双色版）</t>
  </si>
  <si>
    <t>刘雨、李悦、王香平</t>
  </si>
  <si>
    <t xml:space="preserve"> 电子类教材：电工电子实训（电子类中高职衔接教材，一、二、三年级使用，双色版）</t>
  </si>
  <si>
    <t>赖善波、王海波、田程</t>
  </si>
  <si>
    <t xml:space="preserve"> 电子类教材：电子技术基础习题集（双色版）</t>
  </si>
  <si>
    <t>9787542769855</t>
  </si>
  <si>
    <t>李晓琨</t>
  </si>
  <si>
    <r>
      <rPr>
        <sz val="8"/>
        <color rgb="FF0000FF"/>
        <rFont val="宋体"/>
        <charset val="134"/>
      </rPr>
      <t xml:space="preserve"> 电子类教材：</t>
    </r>
    <r>
      <rPr>
        <sz val="8"/>
        <rFont val="宋体"/>
        <charset val="134"/>
      </rPr>
      <t xml:space="preserve">电工基础 </t>
    </r>
    <r>
      <rPr>
        <sz val="8"/>
        <color rgb="FFFF000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职业教育国家规划教材）</t>
    </r>
  </si>
  <si>
    <t>9787554830680</t>
  </si>
  <si>
    <t>张凤姝、李晓琨、郭承焦</t>
  </si>
  <si>
    <t xml:space="preserve"> 电子类教材：电工基础习题集（双色版）</t>
  </si>
  <si>
    <t>9787542769831</t>
  </si>
  <si>
    <t>张凤姝、李晓琨</t>
  </si>
  <si>
    <t>电气电子</t>
  </si>
  <si>
    <t xml:space="preserve"> 技能高考--电气电子类专业知识要点 （赠准易云课）</t>
  </si>
  <si>
    <t>9787553348063</t>
  </si>
  <si>
    <t>蒋亦军、任绍勇</t>
  </si>
  <si>
    <t xml:space="preserve"> 技能高考--电气电子类技能操作训练</t>
  </si>
  <si>
    <t>9787553348056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</si>
  <si>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color indexed="12"/>
        <rFont val="宋体"/>
        <charset val="134"/>
      </rPr>
      <t>考纲章节同步练</t>
    </r>
  </si>
  <si>
    <t>9787553329888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</si>
  <si>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rFont val="宋体"/>
        <charset val="134"/>
      </rPr>
      <t>阶段综合测试卷　　　　</t>
    </r>
  </si>
  <si>
    <t>9787553318097</t>
  </si>
  <si>
    <t>蒋亦军</t>
  </si>
  <si>
    <t>财经类</t>
  </si>
  <si>
    <r>
      <rPr>
        <b/>
        <sz val="9"/>
        <color rgb="FF0000FF"/>
        <rFont val="宋体"/>
        <charset val="134"/>
      </rPr>
      <t xml:space="preserve"> 基础会计理论</t>
    </r>
    <r>
      <rPr>
        <b/>
        <sz val="9"/>
        <color rgb="FF008000"/>
        <rFont val="宋体"/>
        <charset val="134"/>
      </rPr>
      <t>（财经商贸类中高职衔接教材，一、二、三年级使用，</t>
    </r>
    <r>
      <rPr>
        <b/>
        <sz val="9"/>
        <color rgb="FFFF0000"/>
        <rFont val="宋体"/>
        <charset val="134"/>
      </rPr>
      <t>双色版</t>
    </r>
    <r>
      <rPr>
        <b/>
        <sz val="9"/>
        <color rgb="FF008000"/>
        <rFont val="宋体"/>
        <charset val="134"/>
      </rPr>
      <t>）</t>
    </r>
  </si>
  <si>
    <t>9787218155128</t>
  </si>
  <si>
    <t>莫晓莉、丁宇明</t>
  </si>
  <si>
    <t>广东人民出版社</t>
  </si>
  <si>
    <t>2025年7月出版：修订</t>
  </si>
  <si>
    <r>
      <rPr>
        <b/>
        <sz val="9"/>
        <color indexed="12"/>
        <rFont val="宋体"/>
        <charset val="134"/>
      </rPr>
      <t xml:space="preserve"> 企业财务会计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</si>
  <si>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9787218159904</t>
  </si>
  <si>
    <t>方毅、牛旭</t>
  </si>
  <si>
    <r>
      <rPr>
        <b/>
        <sz val="9"/>
        <color indexed="12"/>
        <rFont val="宋体"/>
        <charset val="134"/>
      </rPr>
      <t xml:space="preserve"> 会计综合实训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</si>
  <si>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9787218154145</t>
  </si>
  <si>
    <t>李皓、安国强</t>
  </si>
  <si>
    <r>
      <rPr>
        <b/>
        <sz val="9"/>
        <color indexed="12"/>
        <rFont val="宋体"/>
        <charset val="134"/>
      </rPr>
      <t xml:space="preserve"> 财经法规基础知识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</si>
  <si>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9787218155302</t>
  </si>
  <si>
    <t>孔婷、王锦绣</t>
  </si>
  <si>
    <r>
      <rPr>
        <b/>
        <sz val="9"/>
        <color indexed="12"/>
        <rFont val="宋体"/>
        <charset val="134"/>
      </rPr>
      <t xml:space="preserve"> 电子商务基础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</si>
  <si>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9787218154046</t>
  </si>
  <si>
    <t>靳涛、黄钰</t>
  </si>
  <si>
    <r>
      <rPr>
        <b/>
        <sz val="9"/>
        <color indexed="12"/>
        <rFont val="宋体"/>
        <charset val="134"/>
      </rPr>
      <t xml:space="preserve"> 电子商务实训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</si>
  <si>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9787218153889</t>
  </si>
  <si>
    <t>刘畅、徐云</t>
  </si>
  <si>
    <r>
      <rPr>
        <b/>
        <sz val="9"/>
        <color indexed="12"/>
        <rFont val="宋体"/>
        <charset val="134"/>
      </rPr>
      <t xml:space="preserve"> 市场营销实务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</si>
  <si>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9787218158341</t>
  </si>
  <si>
    <t>黄锦、蒋本忠</t>
  </si>
  <si>
    <t xml:space="preserve"> 会计：技能高考--会计专业知识要点 （赠准易云课）　</t>
  </si>
  <si>
    <t>9787553347912</t>
  </si>
  <si>
    <t>安国强、袁芳</t>
  </si>
  <si>
    <t xml:space="preserve"> 会计：技能高考--会计专业技能操作训练　</t>
  </si>
  <si>
    <t>9787553347929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</si>
  <si>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电子商务：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电子商务</t>
    </r>
    <r>
      <rPr>
        <sz val="9"/>
        <rFont val="宋体"/>
        <charset val="134"/>
      </rPr>
      <t xml:space="preserve">专业知识要点与技能操作训练 </t>
    </r>
    <r>
      <rPr>
        <sz val="9"/>
        <color rgb="FFFF0000"/>
        <rFont val="宋体"/>
        <charset val="134"/>
      </rPr>
      <t>（赠准易云课）</t>
    </r>
  </si>
  <si>
    <t>9787553328690</t>
  </si>
  <si>
    <t>甘毅、周忆、谢嵘、沈稷婵</t>
  </si>
  <si>
    <t xml:space="preserve"> 电子商务：技能高考--电子商务专业考纲章节同步练</t>
  </si>
  <si>
    <t>9787553348964</t>
  </si>
  <si>
    <t>黄钰</t>
  </si>
  <si>
    <t>2024年9月版</t>
  </si>
  <si>
    <r>
      <rPr>
        <sz val="9"/>
        <color indexed="10"/>
        <rFont val="宋体"/>
        <charset val="134"/>
      </rPr>
      <t xml:space="preserve"> 会计：</t>
    </r>
    <r>
      <rPr>
        <sz val="9"/>
        <color indexed="12"/>
        <rFont val="宋体"/>
        <charset val="134"/>
      </rPr>
      <t>技能高考--</t>
    </r>
    <r>
      <rPr>
        <sz val="9"/>
        <color indexed="10"/>
        <rFont val="宋体"/>
        <charset val="134"/>
      </rPr>
      <t>财经类</t>
    </r>
    <r>
      <rPr>
        <sz val="9"/>
        <color indexed="12"/>
        <rFont val="宋体"/>
        <charset val="134"/>
      </rPr>
      <t>考纲章节同步练</t>
    </r>
  </si>
  <si>
    <t>9787553329895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</si>
  <si>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会计</t>
    </r>
    <r>
      <rPr>
        <sz val="9"/>
        <rFont val="宋体"/>
        <charset val="134"/>
      </rPr>
      <t>专业综合测试卷</t>
    </r>
  </si>
  <si>
    <t>9787553328287</t>
  </si>
  <si>
    <t>计算机类</t>
  </si>
  <si>
    <r>
      <rPr>
        <b/>
        <sz val="9"/>
        <color indexed="12"/>
        <rFont val="宋体"/>
        <charset val="134"/>
      </rPr>
      <t xml:space="preserve"> 计算机基础知识（Win10、多媒体基础知识）</t>
    </r>
    <r>
      <rPr>
        <sz val="9"/>
        <color indexed="17"/>
        <rFont val="宋体"/>
        <charset val="134"/>
      </rPr>
      <t>（Win10版本 推荐教材）</t>
    </r>
    <r>
      <rPr>
        <sz val="9"/>
        <color indexed="10"/>
        <rFont val="宋体"/>
        <charset val="134"/>
      </rPr>
      <t>（双色 赠准易云课）</t>
    </r>
  </si>
  <si>
    <t>9787542773616</t>
  </si>
  <si>
    <t>邬天菊、彭佳、史海云</t>
  </si>
  <si>
    <t>2024年8月版：修订</t>
  </si>
  <si>
    <r>
      <rPr>
        <b/>
        <sz val="9"/>
        <color rgb="FF0000FF"/>
        <rFont val="宋体"/>
        <charset val="134"/>
      </rPr>
      <t xml:space="preserve"> 现代信息技术应用基础（WPS版）</t>
    </r>
    <r>
      <rPr>
        <b/>
        <sz val="8"/>
        <color rgb="FF0000FF"/>
        <rFont val="宋体"/>
        <charset val="134"/>
      </rPr>
      <t>（Word、Excel、PPT）</t>
    </r>
    <r>
      <rPr>
        <b/>
        <sz val="8"/>
        <color rgb="FF008000"/>
        <rFont val="宋体"/>
        <charset val="134"/>
      </rPr>
      <t>（技能高考推荐教材）</t>
    </r>
    <r>
      <rPr>
        <sz val="8"/>
        <color rgb="FFFF0000"/>
        <rFont val="宋体"/>
        <charset val="134"/>
      </rPr>
      <t>（四色 赠准易云课）</t>
    </r>
  </si>
  <si>
    <t>9787569719376</t>
  </si>
  <si>
    <t>杨旭东、万彪、何婧</t>
  </si>
  <si>
    <t>大开本，四色</t>
  </si>
  <si>
    <r>
      <rPr>
        <b/>
        <sz val="9"/>
        <color rgb="FF0000FF"/>
        <rFont val="宋体"/>
        <charset val="134"/>
      </rPr>
      <t xml:space="preserve"> MySQL数据库基础 </t>
    </r>
    <r>
      <rPr>
        <b/>
        <sz val="8"/>
        <color rgb="FF008000"/>
        <rFont val="宋体"/>
        <charset val="134"/>
      </rPr>
      <t>（技能高考推荐教材）</t>
    </r>
    <r>
      <rPr>
        <sz val="8"/>
        <color rgb="FFFF0000"/>
        <rFont val="宋体"/>
        <charset val="134"/>
      </rPr>
      <t>（双色 赠准易云课）</t>
    </r>
  </si>
  <si>
    <t>9787542785824</t>
  </si>
  <si>
    <t>刘代雄, 黄治坤, 王淼</t>
  </si>
  <si>
    <r>
      <rPr>
        <b/>
        <sz val="10"/>
        <color indexed="12"/>
        <rFont val="宋体"/>
        <charset val="134"/>
      </rPr>
      <t xml:space="preserve"> 计算机网络与信息安全</t>
    </r>
    <r>
      <rPr>
        <b/>
        <sz val="10"/>
        <color indexed="17"/>
        <rFont val="宋体"/>
        <charset val="134"/>
      </rPr>
      <t>（技能高考推荐教材）</t>
    </r>
    <r>
      <rPr>
        <sz val="10"/>
        <color indexed="10"/>
        <rFont val="宋体"/>
        <charset val="134"/>
      </rPr>
      <t>（双色 赠准易云课）</t>
    </r>
  </si>
  <si>
    <t>9787542773623</t>
  </si>
  <si>
    <t>史海云、朱爱军</t>
  </si>
  <si>
    <r>
      <rPr>
        <b/>
        <sz val="10"/>
        <color rgb="FF0000FF"/>
        <rFont val="宋体"/>
        <charset val="134"/>
      </rPr>
      <t xml:space="preserve"> C语言项目教程</t>
    </r>
    <r>
      <rPr>
        <b/>
        <sz val="10"/>
        <color rgb="FF008000"/>
        <rFont val="宋体"/>
        <charset val="134"/>
      </rPr>
      <t xml:space="preserve">（技能高考推荐教材） </t>
    </r>
    <r>
      <rPr>
        <sz val="10"/>
        <color rgb="FFFF0000"/>
        <rFont val="宋体"/>
        <charset val="134"/>
      </rPr>
      <t>（双色 赠准易云课）</t>
    </r>
  </si>
  <si>
    <t>9787542773586</t>
  </si>
  <si>
    <t>王建国、史海云、宋戌霞</t>
  </si>
  <si>
    <r>
      <rPr>
        <b/>
        <sz val="10"/>
        <color rgb="FF0000FF"/>
        <rFont val="宋体"/>
        <charset val="134"/>
      </rPr>
      <t xml:space="preserve"> Python语言程序设计</t>
    </r>
    <r>
      <rPr>
        <b/>
        <sz val="10"/>
        <color rgb="FF008000"/>
        <rFont val="宋体"/>
        <charset val="134"/>
      </rPr>
      <t>（技能高考推荐教材） （双色 赠准易云课）</t>
    </r>
  </si>
  <si>
    <t>2025年9月首版</t>
  </si>
  <si>
    <r>
      <rPr>
        <b/>
        <sz val="10"/>
        <color indexed="12"/>
        <rFont val="宋体"/>
        <charset val="134"/>
      </rPr>
      <t xml:space="preserve"> 计算机组装与维修</t>
    </r>
    <r>
      <rPr>
        <b/>
        <sz val="10"/>
        <color indexed="17"/>
        <rFont val="宋体"/>
        <charset val="134"/>
      </rPr>
      <t>（AR系列推荐教材）</t>
    </r>
    <r>
      <rPr>
        <sz val="10"/>
        <color indexed="10"/>
        <rFont val="宋体"/>
        <charset val="134"/>
      </rPr>
      <t>（双色 赠准易云课）</t>
    </r>
  </si>
  <si>
    <t>9787542769725</t>
  </si>
  <si>
    <t>万彪、胡鹏、吴刚</t>
  </si>
  <si>
    <t>2023年9月版：修订</t>
  </si>
  <si>
    <r>
      <rPr>
        <b/>
        <sz val="10"/>
        <color indexed="12"/>
        <rFont val="宋体"/>
        <charset val="134"/>
      </rPr>
      <t xml:space="preserve"> Photoshop CS6 基础教程</t>
    </r>
    <r>
      <rPr>
        <b/>
        <sz val="10"/>
        <color indexed="17"/>
        <rFont val="宋体"/>
        <charset val="134"/>
      </rPr>
      <t>（技能高考推荐教材）</t>
    </r>
    <r>
      <rPr>
        <sz val="10"/>
        <color indexed="10"/>
        <rFont val="宋体"/>
        <charset val="134"/>
      </rPr>
      <t>（四色 赠准易云课）</t>
    </r>
  </si>
  <si>
    <t>9787542779625</t>
  </si>
  <si>
    <t>蔡荣华、钟勇、王雄</t>
  </si>
  <si>
    <t>四色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</si>
  <si>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专业基础知识</t>
    </r>
    <r>
      <rPr>
        <b/>
        <sz val="9"/>
        <color rgb="FF0000FF"/>
        <rFont val="宋体"/>
        <charset val="134"/>
      </rPr>
      <t>（应知模块）</t>
    </r>
    <r>
      <rPr>
        <sz val="9"/>
        <color rgb="FFFF0000"/>
        <rFont val="宋体"/>
        <charset val="134"/>
      </rPr>
      <t xml:space="preserve"> （赠准易云课）</t>
    </r>
  </si>
  <si>
    <t>9787553347899</t>
  </si>
  <si>
    <t>李正军、邓建农、朱爱军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</si>
  <si>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技能操作指导</t>
    </r>
    <r>
      <rPr>
        <b/>
        <sz val="9"/>
        <color rgb="FF0000FF"/>
        <rFont val="宋体"/>
        <charset val="134"/>
      </rPr>
      <t>（应会模块）</t>
    </r>
  </si>
  <si>
    <t>9787553347905</t>
  </si>
  <si>
    <t>李正军、邓建农、丁进波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</si>
  <si>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计算机类</t>
    </r>
    <r>
      <rPr>
        <sz val="9"/>
        <color indexed="12"/>
        <rFont val="宋体"/>
        <charset val="134"/>
      </rPr>
      <t>考纲章节同步练</t>
    </r>
  </si>
  <si>
    <t>9787553330228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</si>
  <si>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计算机类</t>
    </r>
    <r>
      <rPr>
        <sz val="9"/>
        <rFont val="宋体"/>
        <charset val="134"/>
      </rPr>
      <t>阶段综合测试卷　　　　　　　　　</t>
    </r>
  </si>
  <si>
    <t>9787553318226</t>
  </si>
  <si>
    <t>建筑技术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</si>
  <si>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 xml:space="preserve">专业知识要点 </t>
    </r>
    <r>
      <rPr>
        <sz val="9"/>
        <color indexed="10"/>
        <rFont val="宋体"/>
        <charset val="134"/>
      </rPr>
      <t>（赠准易云课）</t>
    </r>
  </si>
  <si>
    <t>9787553323923</t>
  </si>
  <si>
    <t>高翔、程立清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</si>
  <si>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技能操作训练</t>
    </r>
  </si>
  <si>
    <t>9787553323930</t>
  </si>
  <si>
    <t>屈万洪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</si>
  <si>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建筑技术类</t>
    </r>
    <r>
      <rPr>
        <sz val="9"/>
        <color indexed="12"/>
        <rFont val="宋体"/>
        <charset val="134"/>
      </rPr>
      <t>考纲章节同步练</t>
    </r>
  </si>
  <si>
    <t>9787553329260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</si>
  <si>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综合测试卷</t>
    </r>
  </si>
  <si>
    <t>9787553328447</t>
  </si>
  <si>
    <t>旅游类</t>
  </si>
  <si>
    <r>
      <rPr>
        <sz val="9"/>
        <color indexed="12"/>
        <rFont val="宋体"/>
        <charset val="134"/>
      </rPr>
      <t xml:space="preserve"> 导游服务：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导游服务</t>
    </r>
    <r>
      <rPr>
        <sz val="9"/>
        <rFont val="宋体"/>
        <charset val="134"/>
      </rPr>
      <t>专业知识要点与技能操作训练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</si>
  <si>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9787553318318</t>
  </si>
  <si>
    <t>熊璞、肖凯、曹文</t>
  </si>
  <si>
    <r>
      <rPr>
        <sz val="9"/>
        <color indexed="12"/>
        <rFont val="宋体"/>
        <charset val="134"/>
      </rPr>
      <t xml:space="preserve"> 酒店服务：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酒店服务</t>
    </r>
    <r>
      <rPr>
        <sz val="9"/>
        <rFont val="宋体"/>
        <charset val="134"/>
      </rPr>
      <t xml:space="preserve">专业知识要点与技能操作训练 </t>
    </r>
    <r>
      <rPr>
        <sz val="9"/>
        <color indexed="10"/>
        <rFont val="宋体"/>
        <charset val="134"/>
      </rPr>
      <t>（赠准易云课）</t>
    </r>
  </si>
  <si>
    <t>9787553318233</t>
  </si>
  <si>
    <t>张秀玲、全鑫、胡春辉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</si>
  <si>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旅游类</t>
    </r>
    <r>
      <rPr>
        <sz val="9"/>
        <color indexed="12"/>
        <rFont val="宋体"/>
        <charset val="134"/>
      </rPr>
      <t>考纲章节同步练</t>
    </r>
  </si>
  <si>
    <t>9787553329307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</si>
  <si>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旅游类</t>
    </r>
    <r>
      <rPr>
        <sz val="9"/>
        <rFont val="宋体"/>
        <charset val="134"/>
      </rPr>
      <t xml:space="preserve">阶段综合测试卷                   　   </t>
    </r>
  </si>
  <si>
    <t>9787553318165</t>
  </si>
  <si>
    <t>熊璞、肖凯、曹文、张秀玲、全鑫、胡春辉</t>
  </si>
  <si>
    <t>护理</t>
  </si>
  <si>
    <r>
      <rPr>
        <b/>
        <sz val="9"/>
        <color rgb="FF0000FF"/>
        <rFont val="宋体"/>
        <charset val="134"/>
      </rPr>
      <t xml:space="preserve"> 护理学基础（一、二、三年级/技能高考推荐教材）</t>
    </r>
    <r>
      <rPr>
        <b/>
        <sz val="9"/>
        <color rgb="FFFF0000"/>
        <rFont val="宋体"/>
        <charset val="134"/>
      </rPr>
      <t>（赠准易云课）　</t>
    </r>
  </si>
  <si>
    <t>9787542788634</t>
  </si>
  <si>
    <t>燕雪琴、杨玉梅</t>
  </si>
  <si>
    <t xml:space="preserve"> 技能高考--护理专业知识要点 （赠准易云课）</t>
  </si>
  <si>
    <t>9787553348070</t>
  </si>
  <si>
    <t>李红霞、徐萍莉</t>
  </si>
  <si>
    <r>
      <rPr>
        <sz val="9"/>
        <rFont val="宋体"/>
        <charset val="134"/>
      </rPr>
      <t>南京出版社</t>
    </r>
  </si>
  <si>
    <t xml:space="preserve"> 技能高考--护理专业技能操作训练          </t>
  </si>
  <si>
    <t>9787553348087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</si>
  <si>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护理</t>
    </r>
    <r>
      <rPr>
        <sz val="9"/>
        <color indexed="12"/>
        <rFont val="宋体"/>
        <charset val="134"/>
      </rPr>
      <t>考纲章节同步练</t>
    </r>
  </si>
  <si>
    <t>9787553330150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</si>
  <si>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护理专业</t>
    </r>
    <r>
      <rPr>
        <sz val="9"/>
        <rFont val="宋体"/>
        <charset val="134"/>
      </rPr>
      <t>综合测试卷</t>
    </r>
    <r>
      <rPr>
        <sz val="9"/>
        <color indexed="12"/>
        <rFont val="宋体"/>
        <charset val="134"/>
      </rPr>
      <t xml:space="preserve"> </t>
    </r>
  </si>
  <si>
    <t>9787553328317</t>
  </si>
  <si>
    <t>铁路与轨道交通急救技术</t>
  </si>
  <si>
    <t>9787542774835</t>
  </si>
  <si>
    <t>燕雪琴、余幸</t>
  </si>
  <si>
    <t>农学类</t>
  </si>
  <si>
    <r>
      <rPr>
        <b/>
        <sz val="9"/>
        <color rgb="FF0000FF"/>
        <rFont val="宋体"/>
        <charset val="134"/>
      </rPr>
      <t xml:space="preserve"> 植物保护</t>
    </r>
    <r>
      <rPr>
        <b/>
        <sz val="9"/>
        <color rgb="FF008000"/>
        <rFont val="宋体"/>
        <charset val="134"/>
      </rPr>
      <t>（一、二、三年级系列/AR系列推荐教材)</t>
    </r>
  </si>
  <si>
    <t>9787542773128</t>
  </si>
  <si>
    <t>李豫富</t>
  </si>
  <si>
    <r>
      <rPr>
        <b/>
        <sz val="9"/>
        <color indexed="12"/>
        <rFont val="宋体"/>
        <charset val="134"/>
      </rPr>
      <t xml:space="preserve"> 大田作物栽培</t>
    </r>
    <r>
      <rPr>
        <b/>
        <sz val="9"/>
        <color indexed="17"/>
        <rFont val="宋体"/>
        <charset val="134"/>
      </rPr>
      <t>（一、二、三年级系列/AR系列推荐教材)</t>
    </r>
  </si>
  <si>
    <t>9787542773111</t>
  </si>
  <si>
    <t>王会</t>
  </si>
  <si>
    <r>
      <rPr>
        <b/>
        <sz val="9"/>
        <color rgb="FF0000FF"/>
        <rFont val="宋体"/>
        <charset val="134"/>
      </rPr>
      <t xml:space="preserve"> 植物生长与环境</t>
    </r>
    <r>
      <rPr>
        <b/>
        <sz val="9"/>
        <color rgb="FF008000"/>
        <rFont val="宋体"/>
        <charset val="134"/>
      </rPr>
      <t>（农学类中高职衔接教材，一、二、三年级使用，</t>
    </r>
    <r>
      <rPr>
        <b/>
        <sz val="9"/>
        <color rgb="FFFF0000"/>
        <rFont val="宋体"/>
        <charset val="134"/>
      </rPr>
      <t>双色版</t>
    </r>
    <r>
      <rPr>
        <b/>
        <sz val="9"/>
        <color rgb="FF008000"/>
        <rFont val="宋体"/>
        <charset val="134"/>
      </rPr>
      <t>）</t>
    </r>
  </si>
  <si>
    <t>赵劲松、何家涛、余克琴</t>
  </si>
  <si>
    <r>
      <rPr>
        <b/>
        <sz val="9"/>
        <color indexed="12"/>
        <rFont val="宋体"/>
        <charset val="134"/>
      </rPr>
      <t xml:space="preserve"> 植物基础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双色版）</t>
    </r>
  </si>
  <si>
    <t>9787542780980</t>
  </si>
  <si>
    <t>何家涛、徐杰</t>
  </si>
  <si>
    <r>
      <rPr>
        <b/>
        <sz val="9"/>
        <color indexed="12"/>
        <rFont val="宋体"/>
        <charset val="134"/>
      </rPr>
      <t xml:space="preserve"> 土壤与肥料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</si>
  <si>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胡予军、赵劲松</t>
  </si>
  <si>
    <r>
      <rPr>
        <b/>
        <sz val="9"/>
        <color indexed="12"/>
        <rFont val="宋体"/>
        <charset val="134"/>
      </rPr>
      <t xml:space="preserve"> 作物生产技术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</si>
  <si>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9787542780881</t>
  </si>
  <si>
    <t>瞿宏杰、王会</t>
  </si>
  <si>
    <r>
      <rPr>
        <b/>
        <sz val="9"/>
        <color indexed="12"/>
        <rFont val="宋体"/>
        <charset val="134"/>
      </rPr>
      <t xml:space="preserve"> 畜牧基础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</si>
  <si>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9787542781086</t>
  </si>
  <si>
    <t>杨莎、谢雨晴</t>
  </si>
  <si>
    <r>
      <rPr>
        <b/>
        <sz val="9"/>
        <color indexed="12"/>
        <rFont val="宋体"/>
        <charset val="134"/>
      </rPr>
      <t xml:space="preserve"> 兽医基础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</si>
  <si>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9787542780386</t>
  </si>
  <si>
    <t>张代涛、周华林</t>
  </si>
  <si>
    <r>
      <rPr>
        <b/>
        <sz val="9"/>
        <color indexed="12"/>
        <rFont val="宋体"/>
        <charset val="134"/>
      </rPr>
      <t xml:space="preserve"> 畜禽生产技术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</si>
  <si>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9787542780997</t>
  </si>
  <si>
    <t>杜俊成、张雷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</si>
  <si>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种植类：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种植专业</t>
    </r>
    <r>
      <rPr>
        <sz val="9"/>
        <rFont val="宋体"/>
        <charset val="134"/>
      </rPr>
      <t xml:space="preserve">）知识要点与技能操作训练 </t>
    </r>
    <r>
      <rPr>
        <sz val="9"/>
        <color indexed="10"/>
        <rFont val="宋体"/>
        <charset val="134"/>
      </rPr>
      <t>（赠准易云课）</t>
    </r>
  </si>
  <si>
    <t>9787553318172</t>
  </si>
  <si>
    <t>乔长英、徐观明、杨佳慧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</si>
  <si>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养殖类：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养殖专业</t>
    </r>
    <r>
      <rPr>
        <sz val="9"/>
        <rFont val="宋体"/>
        <charset val="134"/>
      </rPr>
      <t>）知识要点与技能操作训练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</si>
  <si>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9787553318189</t>
  </si>
  <si>
    <t>谭长安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</si>
  <si>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农学类</t>
    </r>
    <r>
      <rPr>
        <sz val="9"/>
        <color indexed="12"/>
        <rFont val="宋体"/>
        <charset val="134"/>
      </rPr>
      <t>考纲章节同步练</t>
    </r>
  </si>
  <si>
    <t>9787553330044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</si>
  <si>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农学类</t>
    </r>
    <r>
      <rPr>
        <sz val="9"/>
        <rFont val="宋体"/>
        <charset val="134"/>
      </rPr>
      <t xml:space="preserve">阶段综合测试卷                </t>
    </r>
  </si>
  <si>
    <t>9787553318196</t>
  </si>
  <si>
    <t>徐观明、杨家慧、谭长安</t>
  </si>
  <si>
    <t>汽车维修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</si>
  <si>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--汽车简单总成的拆装与检测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</si>
  <si>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9787554830604</t>
  </si>
  <si>
    <t>唐介军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</si>
  <si>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--汽车检测和保养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</si>
  <si>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9787554830598</t>
  </si>
  <si>
    <t>羌春晓</t>
  </si>
  <si>
    <t xml:space="preserve"> 技能高考--汽车维修类专业知识要点与技能操作训练 （赠准易云课）</t>
  </si>
  <si>
    <t>9787553347882</t>
  </si>
  <si>
    <t>刘翔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</si>
  <si>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汽车维修类</t>
    </r>
    <r>
      <rPr>
        <sz val="9"/>
        <color indexed="12"/>
        <rFont val="宋体"/>
        <charset val="134"/>
      </rPr>
      <t>考纲章节同步练</t>
    </r>
  </si>
  <si>
    <t>9787553330013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</si>
  <si>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汽车维修类</t>
    </r>
    <r>
      <rPr>
        <sz val="9"/>
        <rFont val="宋体"/>
        <charset val="134"/>
      </rPr>
      <t>综合测试卷</t>
    </r>
  </si>
  <si>
    <t>9787553330204</t>
  </si>
  <si>
    <t>学前教育</t>
  </si>
  <si>
    <t xml:space="preserve"> 技能高考--学前教育专业知识要点与技能操作训练 （赠准易云课）</t>
  </si>
  <si>
    <t>9787553347868</t>
  </si>
  <si>
    <t>童周坤、王娟、童慕兰、陈筱</t>
  </si>
  <si>
    <t xml:space="preserve"> 技能高考--学前教育幼儿园案例分析专项突破 </t>
  </si>
  <si>
    <t>9787553347875</t>
  </si>
  <si>
    <t>童周坤、李秀、邓小娟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</si>
  <si>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学前教育</t>
    </r>
    <r>
      <rPr>
        <sz val="9"/>
        <color indexed="12"/>
        <rFont val="宋体"/>
        <charset val="134"/>
      </rPr>
      <t>考纲章节同步练</t>
    </r>
  </si>
  <si>
    <t>9787553330051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</si>
  <si>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学前教育</t>
    </r>
    <r>
      <rPr>
        <sz val="9"/>
        <rFont val="宋体"/>
        <charset val="134"/>
      </rPr>
      <t>阶段综合测试卷 　　　　　　</t>
    </r>
  </si>
  <si>
    <t>9787553318417</t>
  </si>
  <si>
    <t>童周坤、李秀、陈筱</t>
  </si>
  <si>
    <r>
      <rPr>
        <sz val="9"/>
        <color indexed="12"/>
        <rFont val="宋体"/>
        <charset val="134"/>
      </rPr>
      <t xml:space="preserve"> 幼儿园教育活动设计与指导导学案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</si>
  <si>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9787553338408</t>
  </si>
  <si>
    <t>赵喻龙、朱焕芝</t>
  </si>
  <si>
    <t>大双本，双色</t>
  </si>
  <si>
    <r>
      <rPr>
        <sz val="9"/>
        <color indexed="12"/>
        <rFont val="宋体"/>
        <charset val="134"/>
      </rPr>
      <t xml:space="preserve"> 幼儿教育学导学案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</si>
  <si>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9787553338415</t>
  </si>
  <si>
    <t>张爱标、宿德明</t>
  </si>
  <si>
    <r>
      <rPr>
        <sz val="9"/>
        <color indexed="12"/>
        <rFont val="宋体"/>
        <charset val="134"/>
      </rPr>
      <t xml:space="preserve"> 幼儿卫生学导学案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</si>
  <si>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9787553338385</t>
  </si>
  <si>
    <t>朱焕芝、宿德明、赵喻龙</t>
  </si>
  <si>
    <r>
      <rPr>
        <sz val="9"/>
        <color rgb="FF0000FF"/>
        <rFont val="宋体"/>
        <charset val="134"/>
      </rPr>
      <t xml:space="preserve"> 幼儿心理学导学案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</si>
  <si>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9787553338491</t>
  </si>
  <si>
    <t>宿德明、刘彦、王晓晗</t>
  </si>
  <si>
    <r>
      <rPr>
        <sz val="9"/>
        <color rgb="FF0000FF"/>
        <rFont val="宋体"/>
        <charset val="134"/>
      </rPr>
      <t xml:space="preserve"> 乐理与视唱导学案</t>
    </r>
    <r>
      <rPr>
        <b/>
        <sz val="9"/>
        <color rgb="FF92D050"/>
        <rFont val="宋体"/>
        <charset val="134"/>
      </rPr>
      <t xml:space="preserve"> </t>
    </r>
    <r>
      <rPr>
        <b/>
        <sz val="9"/>
        <color rgb="FF00B050"/>
        <rFont val="宋体"/>
        <charset val="134"/>
      </rPr>
      <t>（一二三年级技能考试辅导丛书）</t>
    </r>
  </si>
  <si>
    <t>9787553346083</t>
  </si>
  <si>
    <t>田清、李欢欢、唐晶晶、肖韵楠</t>
  </si>
  <si>
    <t>2024年11月版，已出版</t>
  </si>
  <si>
    <t>考试平台</t>
  </si>
  <si>
    <r>
      <rPr>
        <sz val="9"/>
        <rFont val="宋体"/>
        <charset val="134"/>
      </rPr>
      <t xml:space="preserve"> 湖北技能高考</t>
    </r>
    <r>
      <rPr>
        <sz val="9"/>
        <color indexed="10"/>
        <rFont val="宋体"/>
        <charset val="134"/>
      </rPr>
      <t>天天乐学考试平台</t>
    </r>
    <r>
      <rPr>
        <sz val="9"/>
        <rFont val="宋体"/>
        <charset val="134"/>
      </rPr>
      <t xml:space="preserve">  联系人：陈晨 158-7149-6131 QQ:175458446</t>
    </r>
  </si>
  <si>
    <r>
      <rPr>
        <sz val="9"/>
        <rFont val="宋体"/>
        <charset val="134"/>
      </rPr>
      <t xml:space="preserve"> 湖北技能高考</t>
    </r>
    <r>
      <rPr>
        <sz val="9"/>
        <color indexed="12"/>
        <rFont val="宋体"/>
        <charset val="134"/>
      </rPr>
      <t xml:space="preserve">天天乐学云阅平台 </t>
    </r>
    <r>
      <rPr>
        <sz val="9"/>
        <rFont val="宋体"/>
        <charset val="134"/>
      </rPr>
      <t xml:space="preserve"> 联系人：陈晨 158-7149-6131 QQ:175458446</t>
    </r>
  </si>
  <si>
    <r>
      <rPr>
        <sz val="10"/>
        <color rgb="FFFF000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征订学校名称</t>
    </r>
    <r>
      <rPr>
        <sz val="10"/>
        <color rgb="FFFF0000"/>
        <rFont val="宋体"/>
        <charset val="134"/>
      </rPr>
      <t>：</t>
    </r>
  </si>
  <si>
    <t>征订总金额</t>
  </si>
  <si>
    <t xml:space="preserve">               电子版征订单
       下载</t>
  </si>
  <si>
    <r>
      <rPr>
        <sz val="9"/>
        <rFont val="宋体"/>
        <charset val="134"/>
      </rPr>
      <t>关注我院微信公众号</t>
    </r>
    <r>
      <rPr>
        <sz val="9"/>
        <color indexed="10"/>
        <rFont val="宋体"/>
        <charset val="134"/>
      </rPr>
      <t>“准易”专业课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手机刷题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准易网校学习</t>
    </r>
  </si>
  <si>
    <r>
      <rPr>
        <b/>
        <sz val="10"/>
        <color indexed="10"/>
        <rFont val="宋体"/>
        <charset val="134"/>
      </rPr>
      <t xml:space="preserve">  收</t>
    </r>
    <r>
      <rPr>
        <b/>
        <sz val="10"/>
        <color indexed="10"/>
        <rFont val="宋体"/>
        <charset val="134"/>
      </rPr>
      <t xml:space="preserve"> 货 地 址:</t>
    </r>
  </si>
  <si>
    <r>
      <rPr>
        <sz val="10"/>
        <color rgb="FFFF000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征订联系姓名</t>
    </r>
    <r>
      <rPr>
        <sz val="10"/>
        <color rgb="FFFF0000"/>
        <rFont val="宋体"/>
        <charset val="134"/>
      </rPr>
      <t>：</t>
    </r>
  </si>
  <si>
    <r>
      <rPr>
        <sz val="10"/>
        <color indexed="10"/>
        <rFont val="宋体"/>
        <charset val="134"/>
      </rPr>
      <t xml:space="preserve"> </t>
    </r>
    <r>
      <rPr>
        <b/>
        <sz val="10"/>
        <color indexed="10"/>
        <rFont val="宋体"/>
        <charset val="134"/>
      </rPr>
      <t xml:space="preserve"> 征订人手机号</t>
    </r>
    <r>
      <rPr>
        <sz val="10"/>
        <color indexed="10"/>
        <rFont val="宋体"/>
        <charset val="134"/>
      </rPr>
      <t>：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</si>
  <si>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rgb="FFFF0000"/>
        <rFont val="宋体"/>
        <charset val="134"/>
      </rPr>
      <t>教材教辅：</t>
    </r>
    <r>
      <rPr>
        <b/>
        <sz val="9"/>
        <color rgb="FF0000FF"/>
        <rFont val="宋体"/>
        <charset val="134"/>
      </rPr>
      <t>技能高考部：联系人：曾华 138-7157-4284 QQ:5925606  刘其林 136-5727-6131  QQ:15180724  魏彪彪 150-7132-2282 QQ：119079525 陈  欢 158-7148-7992  QQ：2405229020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</si>
  <si>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indexed="10"/>
        <rFont val="宋体"/>
        <charset val="134"/>
      </rPr>
      <t>考试平台：</t>
    </r>
    <r>
      <rPr>
        <b/>
        <sz val="9"/>
        <color indexed="12"/>
        <rFont val="宋体"/>
        <charset val="134"/>
      </rPr>
      <t xml:space="preserve">信 息 化部：联系人：曾华 138-7157-4284 QQ:5925606  陈  晨（主任） 158-7149-6131  QQ:175458446  </t>
    </r>
  </si>
  <si>
    <r>
      <rPr>
        <sz val="10"/>
        <rFont val="宋体"/>
        <charset val="134"/>
      </rPr>
      <t xml:space="preserve">  书中配备</t>
    </r>
    <r>
      <rPr>
        <b/>
        <sz val="10"/>
        <color rgb="FFFF0000"/>
        <rFont val="宋体"/>
        <charset val="134"/>
      </rPr>
      <t>“准易云课”</t>
    </r>
    <r>
      <rPr>
        <sz val="10"/>
        <rFont val="宋体"/>
        <charset val="134"/>
      </rPr>
      <t>，我院均免费为已征订的学校提供并赠送“准易云课”教学平台，老师无须备课，直接登录平台获取教学PPT使用。或按照后面的二维码说明操作。</t>
    </r>
  </si>
  <si>
    <t xml:space="preserve">  以上目录中所有课本的答案和配套资源均为电子版，请登录Http://down.jngk.net.cn下载。(下载用户名和密码是直接发短息到征订收货人的手机短息中了)。</t>
  </si>
  <si>
    <t xml:space="preserve">  上面目录中出版社分为（南京出版社、上海科学普及出版社、广东人民出版社、广东教育出版社、上海浦江教育出版社）。若有疑难问题请联系QQ：5925606 或致电027-65029392 投诉电话：132-9797-9795。</t>
  </si>
  <si>
    <r>
      <rPr>
        <sz val="10"/>
        <rFont val="宋体"/>
        <charset val="134"/>
      </rPr>
      <t xml:space="preserve">  </t>
    </r>
    <r>
      <rPr>
        <b/>
        <sz val="10"/>
        <color rgb="FF0000FF"/>
        <rFont val="宋体"/>
        <charset val="134"/>
      </rPr>
      <t>说明1:</t>
    </r>
    <r>
      <rPr>
        <sz val="10"/>
        <rFont val="宋体"/>
        <charset val="134"/>
      </rPr>
      <t>上面目录中属</t>
    </r>
    <r>
      <rPr>
        <b/>
        <sz val="10"/>
        <color rgb="FFFF0000"/>
        <rFont val="宋体"/>
        <charset val="134"/>
      </rPr>
      <t>包销类</t>
    </r>
    <r>
      <rPr>
        <sz val="10"/>
        <rFont val="宋体"/>
        <charset val="134"/>
      </rPr>
      <t>书，唯一征订电话：027-65029392。</t>
    </r>
    <r>
      <rPr>
        <sz val="10"/>
        <color rgb="FFFF0000"/>
        <rFont val="宋体"/>
        <charset val="134"/>
      </rPr>
      <t>学校可以在当地新华书店采购，也可直接联系我们征订。</t>
    </r>
  </si>
  <si>
    <t xml:space="preserve">  学校若收到书与宣传册中封面一致则为正版书，若收到书的封面与宣传册中封面不一致，则为盗版书。</t>
  </si>
  <si>
    <t xml:space="preserve">  说明：因我省技能高考大纲每年都会有变化，所以我们专业课本每年也会随我省考纲变化来修订，各专业课的出版时间有可能会比开学要晚一点，请各学校老师们谅解。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</si>
</sst>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00000"/>
  </numFmts>
  <fonts count="101">
    <font>
      <sz val="12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8"/>
      <name val="宋体"/>
      <charset val="134"/>
    </font>
    <font>
      <sz val="12"/>
      <color rgb="FFFF0000"/>
      <name val="宋体"/>
      <charset val="134"/>
    </font>
    <font>
      <b/>
      <sz val="16"/>
      <name val="黑体"/>
      <charset val="134"/>
    </font>
    <font>
      <sz val="16"/>
      <name val="宋体"/>
      <charset val="134"/>
    </font>
    <font>
      <b/>
      <sz val="10"/>
      <color indexed="12"/>
      <name val="宋体"/>
      <charset val="134"/>
    </font>
    <font>
      <b/>
      <sz val="14"/>
      <color rgb="FF3333FF"/>
      <name val="楷体"/>
      <charset val="134"/>
    </font>
    <font>
      <u/>
      <sz val="11"/>
      <color rgb="FF800080"/>
      <name val="宋体"/>
      <charset val="134"/>
      <scheme val="minor"/>
    </font>
    <font>
      <b/>
      <sz val="9"/>
      <name val="黑体"/>
      <charset val="134"/>
    </font>
    <font>
      <b/>
      <sz val="11"/>
      <name val="黑体"/>
      <charset val="134"/>
    </font>
    <font>
      <b/>
      <sz val="10"/>
      <name val="黑体"/>
      <charset val="134"/>
    </font>
    <font>
      <b/>
      <sz val="8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color indexed="12"/>
      <name val="黑体"/>
      <charset val="134"/>
    </font>
    <font>
      <b/>
      <sz val="10"/>
      <color indexed="10"/>
      <name val="黑体"/>
      <charset val="134"/>
    </font>
    <font>
      <sz val="9"/>
      <color rgb="FF0000FF"/>
      <name val="宋体"/>
      <charset val="134"/>
    </font>
    <font>
      <sz val="8.5"/>
      <name val="宋体"/>
      <charset val="134"/>
    </font>
    <font>
      <sz val="10.5"/>
      <name val="宋体"/>
      <charset val="134"/>
    </font>
    <font>
      <b/>
      <sz val="12"/>
      <color indexed="12"/>
      <name val="宋体"/>
      <charset val="134"/>
    </font>
    <font>
      <b/>
      <sz val="12"/>
      <color rgb="FF3333FF"/>
      <name val="楷体"/>
      <charset val="134"/>
    </font>
    <font>
      <b/>
      <sz val="11.5"/>
      <name val="黑体"/>
      <charset val="134"/>
    </font>
    <font>
      <b/>
      <sz val="10"/>
      <color indexed="10"/>
      <name val="宋体"/>
      <charset val="134"/>
    </font>
    <font>
      <sz val="9"/>
      <color rgb="FF000000"/>
      <name val="宋体"/>
      <charset val="134"/>
    </font>
    <font>
      <sz val="10"/>
      <color rgb="FF0000FF"/>
      <name val="宋体"/>
      <charset val="134"/>
    </font>
    <font>
      <sz val="10"/>
      <color rgb="FF0000FF"/>
      <name val="宋体"/>
      <charset val="0"/>
    </font>
    <font>
      <sz val="9"/>
      <color theme="1"/>
      <name val="宋体"/>
      <charset val="134"/>
      <scheme val="minor"/>
    </font>
    <font>
      <sz val="9"/>
      <color rgb="FF008000"/>
      <name val="宋体"/>
      <charset val="134"/>
    </font>
    <font>
      <sz val="9"/>
      <color theme="1"/>
      <name val="宋体"/>
      <charset val="134"/>
    </font>
    <font>
      <sz val="8"/>
      <color rgb="FF0000FF"/>
      <name val="宋体"/>
      <charset val="134"/>
    </font>
    <font>
      <b/>
      <sz val="10"/>
      <color indexed="12"/>
      <name val="Times New Roman"/>
      <charset val="134"/>
    </font>
    <font>
      <b/>
      <sz val="10"/>
      <color indexed="10"/>
      <name val="Times New Roman"/>
      <charset val="134"/>
    </font>
    <font>
      <sz val="8"/>
      <color rgb="FFFF0000"/>
      <name val="宋体"/>
      <charset val="134"/>
      <scheme val="minor"/>
    </font>
    <font>
      <sz val="7.5"/>
      <color indexed="12"/>
      <name val="宋体"/>
      <charset val="134"/>
      <scheme val="major"/>
    </font>
    <font>
      <sz val="8"/>
      <color rgb="FFFF0000"/>
      <name val="宋体"/>
      <charset val="134"/>
    </font>
    <font>
      <sz val="7.5"/>
      <color rgb="FFFF0000"/>
      <name val="宋体"/>
      <charset val="134"/>
      <scheme val="major"/>
    </font>
    <font>
      <sz val="9"/>
      <name val="Times New Roman"/>
      <charset val="134"/>
    </font>
    <font>
      <u/>
      <sz val="8"/>
      <color rgb="FF0000FF"/>
      <name val="宋体"/>
      <charset val="134"/>
      <scheme val="minor"/>
    </font>
    <font>
      <sz val="7"/>
      <color rgb="FFFF0000"/>
      <name val="宋体"/>
      <charset val="134"/>
    </font>
    <font>
      <sz val="10"/>
      <name val="宋体"/>
      <charset val="134"/>
      <scheme val="minor"/>
    </font>
    <font>
      <b/>
      <sz val="7.5"/>
      <color rgb="FF008000"/>
      <name val="宋体"/>
      <charset val="134"/>
    </font>
    <font>
      <sz val="7.5"/>
      <color rgb="FF0000FF"/>
      <name val="宋体"/>
      <charset val="134"/>
    </font>
    <font>
      <sz val="9"/>
      <color indexed="12"/>
      <name val="宋体"/>
      <charset val="134"/>
    </font>
    <font>
      <b/>
      <sz val="9"/>
      <color rgb="FF0000FF"/>
      <name val="宋体"/>
      <charset val="134"/>
    </font>
    <font>
      <b/>
      <sz val="9"/>
      <color indexed="12"/>
      <name val="宋体"/>
      <charset val="134"/>
    </font>
    <font>
      <sz val="8.5"/>
      <color rgb="FF0000FF"/>
      <name val="宋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FF"/>
      <name val="宋体"/>
      <charset val="134"/>
    </font>
    <font>
      <sz val="8"/>
      <color theme="1"/>
      <name val="宋体"/>
      <charset val="134"/>
    </font>
    <font>
      <sz val="9"/>
      <color indexed="10"/>
      <name val="宋体"/>
      <charset val="134"/>
    </font>
    <font>
      <sz val="8.8"/>
      <color rgb="FF0000FF"/>
      <name val="宋体"/>
      <charset val="134"/>
    </font>
    <font>
      <u/>
      <sz val="8"/>
      <color rgb="FFFF0000"/>
      <name val="宋体"/>
      <charset val="134"/>
      <scheme val="minor"/>
    </font>
    <font>
      <sz val="8"/>
      <color indexed="12"/>
      <name val="宋体"/>
      <charset val="134"/>
    </font>
    <font>
      <sz val="7.5"/>
      <name val="宋体"/>
      <charset val="134"/>
    </font>
    <font>
      <sz val="8"/>
      <color rgb="FF0000FF"/>
      <name val="宋体"/>
      <charset val="134"/>
      <scheme val="minor"/>
    </font>
    <font>
      <b/>
      <sz val="8"/>
      <color indexed="10"/>
      <name val="黑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b/>
      <sz val="12"/>
      <name val="宋体"/>
      <charset val="134"/>
    </font>
    <font>
      <sz val="7.5"/>
      <color rgb="FF0000FF"/>
      <name val="宋体"/>
      <charset val="134"/>
      <scheme val="major"/>
    </font>
    <font>
      <sz val="7.5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  <font>
      <b/>
      <sz val="16"/>
      <color rgb="FFFF0000"/>
      <name val="Arial Unicode MS"/>
      <charset val="134"/>
    </font>
    <font>
      <b/>
      <sz val="16"/>
      <color rgb="FF0000FF"/>
      <name val="黑体"/>
      <charset val="134"/>
    </font>
    <font>
      <b/>
      <sz val="16"/>
      <color rgb="FF3366FF"/>
      <name val="黑体"/>
      <charset val="134"/>
    </font>
    <font>
      <b/>
      <sz val="8"/>
      <color rgb="FF0000FF"/>
      <name val="宋体"/>
      <charset val="134"/>
    </font>
    <font>
      <b/>
      <sz val="9"/>
      <color rgb="FF008000"/>
      <name val="宋体"/>
      <charset val="134"/>
    </font>
    <font>
      <b/>
      <sz val="9"/>
      <color rgb="FFFF0000"/>
      <name val="宋体"/>
      <charset val="134"/>
    </font>
    <font>
      <b/>
      <sz val="9"/>
      <color indexed="17"/>
      <name val="宋体"/>
      <charset val="134"/>
    </font>
    <font>
      <b/>
      <sz val="9"/>
      <color indexed="10"/>
      <name val="宋体"/>
      <charset val="134"/>
    </font>
    <font>
      <sz val="9"/>
      <color indexed="17"/>
      <name val="宋体"/>
      <charset val="134"/>
    </font>
    <font>
      <b/>
      <sz val="8"/>
      <color rgb="FF008000"/>
      <name val="宋体"/>
      <charset val="134"/>
    </font>
    <font>
      <b/>
      <sz val="10"/>
      <color indexed="17"/>
      <name val="宋体"/>
      <charset val="134"/>
    </font>
    <font>
      <b/>
      <sz val="10"/>
      <color rgb="FF008000"/>
      <name val="宋体"/>
      <charset val="134"/>
    </font>
    <font>
      <b/>
      <sz val="9"/>
      <color rgb="FF00B050"/>
      <name val="宋体"/>
      <charset val="134"/>
    </font>
    <font>
      <b/>
      <sz val="9"/>
      <color rgb="FF92D050"/>
      <name val="宋体"/>
      <charset val="134"/>
    </font>
    <font>
      <b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5" fillId="0" borderId="0" applyFont="0" applyFill="0" applyBorder="0" applyAlignment="0" applyProtection="0">
      <alignment vertical="center"/>
    </xf>
    <xf numFmtId="44" fontId="65" fillId="0" borderId="0" applyFont="0" applyFill="0" applyBorder="0" applyAlignment="0" applyProtection="0">
      <alignment vertical="center"/>
    </xf>
    <xf numFmtId="9" fontId="65" fillId="0" borderId="0" applyFont="0" applyFill="0" applyBorder="0" applyAlignment="0" applyProtection="0">
      <alignment vertical="center"/>
    </xf>
    <xf numFmtId="41" fontId="65" fillId="0" borderId="0" applyFont="0" applyFill="0" applyBorder="0" applyAlignment="0" applyProtection="0">
      <alignment vertical="center"/>
    </xf>
    <xf numFmtId="42" fontId="65" fillId="0" borderId="0" applyFon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5" fillId="3" borderId="6" applyNumberFormat="0" applyFont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7" applyNumberFormat="0" applyFill="0" applyAlignment="0" applyProtection="0">
      <alignment vertical="center"/>
    </xf>
    <xf numFmtId="0" fontId="72" fillId="0" borderId="7" applyNumberFormat="0" applyFill="0" applyAlignment="0" applyProtection="0">
      <alignment vertical="center"/>
    </xf>
    <xf numFmtId="0" fontId="73" fillId="0" borderId="8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4" borderId="9" applyNumberFormat="0" applyAlignment="0" applyProtection="0">
      <alignment vertical="center"/>
    </xf>
    <xf numFmtId="0" fontId="75" fillId="5" borderId="10" applyNumberFormat="0" applyAlignment="0" applyProtection="0">
      <alignment vertical="center"/>
    </xf>
    <xf numFmtId="0" fontId="76" fillId="5" borderId="9" applyNumberFormat="0" applyAlignment="0" applyProtection="0">
      <alignment vertical="center"/>
    </xf>
    <xf numFmtId="0" fontId="77" fillId="6" borderId="11" applyNumberFormat="0" applyAlignment="0" applyProtection="0">
      <alignment vertical="center"/>
    </xf>
    <xf numFmtId="0" fontId="78" fillId="0" borderId="12" applyNumberFormat="0" applyFill="0" applyAlignment="0" applyProtection="0">
      <alignment vertical="center"/>
    </xf>
    <xf numFmtId="0" fontId="79" fillId="0" borderId="13" applyNumberFormat="0" applyFill="0" applyAlignment="0" applyProtection="0">
      <alignment vertical="center"/>
    </xf>
    <xf numFmtId="0" fontId="80" fillId="7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3" fillId="13" borderId="0" applyNumberFormat="0" applyBorder="0" applyAlignment="0" applyProtection="0">
      <alignment vertical="center"/>
    </xf>
    <xf numFmtId="0" fontId="83" fillId="14" borderId="0" applyNumberFormat="0" applyBorder="0" applyAlignment="0" applyProtection="0">
      <alignment vertical="center"/>
    </xf>
    <xf numFmtId="0" fontId="84" fillId="15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3" fillId="17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84" fillId="19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83" fillId="22" borderId="0" applyNumberFormat="0" applyBorder="0" applyAlignment="0" applyProtection="0">
      <alignment vertical="center"/>
    </xf>
    <xf numFmtId="0" fontId="84" fillId="23" borderId="0" applyNumberFormat="0" applyBorder="0" applyAlignment="0" applyProtection="0">
      <alignment vertical="center"/>
    </xf>
    <xf numFmtId="0" fontId="84" fillId="24" borderId="0" applyNumberFormat="0" applyBorder="0" applyAlignment="0" applyProtection="0">
      <alignment vertical="center"/>
    </xf>
    <xf numFmtId="0" fontId="83" fillId="25" borderId="0" applyNumberFormat="0" applyBorder="0" applyAlignment="0" applyProtection="0">
      <alignment vertical="center"/>
    </xf>
    <xf numFmtId="0" fontId="83" fillId="26" borderId="0" applyNumberFormat="0" applyBorder="0" applyAlignment="0" applyProtection="0">
      <alignment vertical="center"/>
    </xf>
    <xf numFmtId="0" fontId="84" fillId="27" borderId="0" applyNumberFormat="0" applyBorder="0" applyAlignment="0" applyProtection="0">
      <alignment vertical="center"/>
    </xf>
    <xf numFmtId="0" fontId="84" fillId="28" borderId="0" applyNumberFormat="0" applyBorder="0" applyAlignment="0" applyProtection="0">
      <alignment vertical="center"/>
    </xf>
    <xf numFmtId="0" fontId="83" fillId="29" borderId="0" applyNumberFormat="0" applyBorder="0" applyAlignment="0" applyProtection="0">
      <alignment vertical="center"/>
    </xf>
    <xf numFmtId="0" fontId="83" fillId="30" borderId="0" applyNumberFormat="0" applyBorder="0" applyAlignment="0" applyProtection="0">
      <alignment vertical="center"/>
    </xf>
    <xf numFmtId="0" fontId="84" fillId="31" borderId="0" applyNumberFormat="0" applyBorder="0" applyAlignment="0" applyProtection="0">
      <alignment vertical="center"/>
    </xf>
    <xf numFmtId="0" fontId="84" fillId="32" borderId="0" applyNumberFormat="0" applyBorder="0" applyAlignment="0" applyProtection="0">
      <alignment vertical="center"/>
    </xf>
    <xf numFmtId="0" fontId="83" fillId="33" borderId="0" applyNumberFormat="0" applyBorder="0" applyAlignment="0" applyProtection="0">
      <alignment vertical="center"/>
    </xf>
  </cellStyleXfs>
  <cellXfs count="19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3" xfId="6" applyFont="1" applyFill="1" applyBorder="1" applyAlignment="1">
      <alignment horizontal="center" vertical="center"/>
    </xf>
    <xf numFmtId="0" fontId="9" fillId="0" borderId="4" xfId="6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21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3" fillId="0" borderId="4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justify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176" fontId="29" fillId="0" borderId="2" xfId="0" applyNumberFormat="1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76" fontId="29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32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177" fontId="19" fillId="0" borderId="2" xfId="0" applyNumberFormat="1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>
      <alignment horizontal="center" vertical="center"/>
    </xf>
    <xf numFmtId="177" fontId="19" fillId="2" borderId="2" xfId="0" applyNumberFormat="1" applyFont="1" applyFill="1" applyBorder="1" applyAlignment="1" applyProtection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177" fontId="15" fillId="0" borderId="2" xfId="0" applyNumberFormat="1" applyFont="1" applyFill="1" applyBorder="1" applyAlignment="1" applyProtection="1">
      <alignment horizontal="left" vertical="center" wrapText="1"/>
    </xf>
    <xf numFmtId="0" fontId="9" fillId="0" borderId="5" xfId="6" applyFont="1" applyFill="1" applyBorder="1" applyAlignment="1">
      <alignment horizontal="center" vertical="center"/>
    </xf>
    <xf numFmtId="0" fontId="35" fillId="0" borderId="2" xfId="6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5" fillId="0" borderId="2" xfId="6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40" fillId="0" borderId="2" xfId="6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2" fillId="0" borderId="2" xfId="0" applyFont="1" applyFill="1" applyBorder="1" applyAlignment="1">
      <alignment vertical="center"/>
    </xf>
    <xf numFmtId="0" fontId="38" fillId="0" borderId="2" xfId="0" applyFont="1" applyFill="1" applyBorder="1" applyAlignment="1">
      <alignment horizontal="center" vertical="center"/>
    </xf>
    <xf numFmtId="0" fontId="35" fillId="0" borderId="0" xfId="6" applyFont="1" applyFill="1" applyAlignment="1">
      <alignment horizontal="center" vertical="center"/>
    </xf>
    <xf numFmtId="0" fontId="42" fillId="0" borderId="0" xfId="0" applyFont="1" applyFill="1" applyAlignment="1">
      <alignment vertical="center"/>
    </xf>
    <xf numFmtId="0" fontId="38" fillId="0" borderId="0" xfId="0" applyFont="1" applyFill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177" fontId="32" fillId="0" borderId="2" xfId="0" applyNumberFormat="1" applyFont="1" applyFill="1" applyBorder="1" applyAlignment="1" applyProtection="1">
      <alignment horizontal="left" vertical="center" wrapText="1"/>
    </xf>
    <xf numFmtId="0" fontId="45" fillId="0" borderId="2" xfId="0" applyFont="1" applyFill="1" applyBorder="1" applyAlignment="1">
      <alignment horizontal="justify" vertical="center" wrapText="1"/>
    </xf>
    <xf numFmtId="0" fontId="46" fillId="0" borderId="2" xfId="0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47" fillId="0" borderId="2" xfId="0" applyFont="1" applyFill="1" applyBorder="1" applyAlignment="1">
      <alignment horizontal="justify" vertical="center" wrapText="1"/>
    </xf>
    <xf numFmtId="0" fontId="48" fillId="0" borderId="2" xfId="0" applyFont="1" applyFill="1" applyBorder="1" applyAlignment="1">
      <alignment horizontal="center" vertical="center"/>
    </xf>
    <xf numFmtId="0" fontId="47" fillId="0" borderId="2" xfId="0" applyFont="1" applyFill="1" applyBorder="1">
      <alignment vertical="center"/>
    </xf>
    <xf numFmtId="0" fontId="17" fillId="0" borderId="2" xfId="0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center" vertical="center"/>
    </xf>
    <xf numFmtId="0" fontId="46" fillId="0" borderId="2" xfId="0" applyFont="1" applyFill="1" applyBorder="1">
      <alignment vertical="center"/>
    </xf>
    <xf numFmtId="0" fontId="49" fillId="0" borderId="2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31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/>
    </xf>
    <xf numFmtId="0" fontId="51" fillId="2" borderId="2" xfId="0" applyFont="1" applyFill="1" applyBorder="1">
      <alignment vertical="center"/>
    </xf>
    <xf numFmtId="177" fontId="7" fillId="0" borderId="2" xfId="0" applyNumberFormat="1" applyFont="1" applyFill="1" applyBorder="1" applyAlignment="1" applyProtection="1">
      <alignment horizontal="left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>
      <alignment vertical="center"/>
    </xf>
    <xf numFmtId="0" fontId="31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>
      <alignment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left" vertical="center" wrapText="1"/>
    </xf>
    <xf numFmtId="0" fontId="47" fillId="0" borderId="2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horizontal="left" vertical="center" wrapText="1"/>
    </xf>
    <xf numFmtId="0" fontId="47" fillId="2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justify" vertical="center" wrapText="1"/>
    </xf>
    <xf numFmtId="0" fontId="53" fillId="0" borderId="2" xfId="0" applyFont="1" applyFill="1" applyBorder="1" applyAlignment="1">
      <alignment horizontal="justify" vertical="center" wrapText="1"/>
    </xf>
    <xf numFmtId="0" fontId="54" fillId="0" borderId="2" xfId="0" applyFont="1" applyFill="1" applyBorder="1" applyAlignment="1">
      <alignment horizontal="center" vertical="center"/>
    </xf>
    <xf numFmtId="0" fontId="55" fillId="0" borderId="2" xfId="6" applyFont="1" applyFill="1" applyBorder="1" applyAlignment="1">
      <alignment horizontal="center" vertical="center"/>
    </xf>
    <xf numFmtId="0" fontId="55" fillId="0" borderId="2" xfId="6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center" vertical="center"/>
    </xf>
    <xf numFmtId="0" fontId="40" fillId="0" borderId="2" xfId="6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58" fillId="0" borderId="2" xfId="6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6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/>
    </xf>
    <xf numFmtId="0" fontId="61" fillId="0" borderId="3" xfId="0" applyFont="1" applyFill="1" applyBorder="1" applyAlignment="1">
      <alignment horizontal="center" vertical="center"/>
    </xf>
    <xf numFmtId="0" fontId="61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62" fillId="0" borderId="2" xfId="0" applyFont="1" applyFill="1" applyBorder="1" applyAlignment="1">
      <alignment vertical="center"/>
    </xf>
    <xf numFmtId="0" fontId="61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61" fillId="0" borderId="2" xfId="0" applyFont="1" applyFill="1" applyBorder="1" applyAlignment="1">
      <alignment horizontal="left" vertical="center" wrapText="1"/>
    </xf>
    <xf numFmtId="0" fontId="0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>
      <alignment vertical="center"/>
    </xf>
    <xf numFmtId="0" fontId="4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63" fillId="0" borderId="2" xfId="0" applyFont="1" applyFill="1" applyBorder="1" applyAlignment="1">
      <alignment horizontal="center" vertical="center"/>
    </xf>
    <xf numFmtId="0" fontId="64" fillId="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/>
    </xf>
    <xf numFmtId="49" fontId="15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FF"/>
      <color rgb="00008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171450</xdr:colOff>
      <xdr:row>139</xdr:row>
      <xdr:rowOff>57150</xdr:rowOff>
    </xdr:from>
    <xdr:to>
      <xdr:col>9</xdr:col>
      <xdr:colOff>1019175</xdr:colOff>
      <xdr:row>142</xdr:row>
      <xdr:rowOff>238125</xdr:rowOff>
    </xdr:to>
    <xdr:pic>
      <xdr:nvPicPr>
        <xdr:cNvPr id="1027" name="图片 1" descr="http://www.jngk.net.cn/Public/Uploads/2019-03-29/5c9de10b4104c.JPG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391900" y="36979225"/>
          <a:ext cx="847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553720</xdr:colOff>
      <xdr:row>139</xdr:row>
      <xdr:rowOff>76835</xdr:rowOff>
    </xdr:from>
    <xdr:to>
      <xdr:col>7</xdr:col>
      <xdr:colOff>1421130</xdr:colOff>
      <xdr:row>143</xdr:row>
      <xdr:rowOff>24765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059545" y="36998910"/>
          <a:ext cx="867410" cy="8718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3"/>
  <sheetViews>
    <sheetView tabSelected="1" zoomScale="115" zoomScaleNormal="115" workbookViewId="0">
      <pane ySplit="1" topLeftCell="A2" activePane="bottomLeft" state="frozen"/>
      <selection/>
      <selection pane="bottomLeft" activeCell="C10" sqref="C10"/>
    </sheetView>
  </sheetViews>
  <sheetFormatPr defaultColWidth="9" defaultRowHeight="14.25"/>
  <cols>
    <col min="1" max="1" width="5.875" style="9" customWidth="1"/>
    <col min="2" max="2" width="8" style="9" customWidth="1"/>
    <col min="3" max="3" width="66.5" style="10" customWidth="1"/>
    <col min="4" max="4" width="5.625" style="10" customWidth="1"/>
    <col min="5" max="5" width="6.375" style="10" customWidth="1"/>
    <col min="6" max="6" width="7.625" style="10" customWidth="1"/>
    <col min="7" max="7" width="11.625" style="11" customWidth="1"/>
    <col min="8" max="8" width="26" style="11" customWidth="1"/>
    <col min="9" max="9" width="9.625" style="12" customWidth="1"/>
    <col min="10" max="10" width="14.375" style="13" customWidth="1"/>
    <col min="11" max="11" width="14.5" style="14" customWidth="1"/>
    <col min="12" max="16384" width="9" style="10"/>
  </cols>
  <sheetData>
    <row r="1" ht="32.25" customHeight="1" spans="1:11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="1" customFormat="1" ht="23.45" customHeight="1" spans="1:14">
      <c r="A2" s="17"/>
      <c r="B2" s="18" t="s">
        <v>1</v>
      </c>
      <c r="C2" s="19" t="s">
        <v>2</v>
      </c>
      <c r="D2" s="20"/>
      <c r="E2" s="21"/>
      <c r="F2" s="21"/>
      <c r="G2" s="21"/>
      <c r="H2" s="21"/>
      <c r="I2" s="21"/>
      <c r="J2" s="21"/>
      <c r="K2" s="88"/>
      <c r="L2" s="5"/>
      <c r="M2" s="5"/>
      <c r="N2" s="5"/>
    </row>
    <row r="3" s="2" customFormat="1" ht="21.95" customHeight="1" spans="1:11">
      <c r="A3" s="22" t="s">
        <v>3</v>
      </c>
      <c r="B3" s="22" t="s">
        <v>4</v>
      </c>
      <c r="C3" s="23" t="s">
        <v>5</v>
      </c>
      <c r="D3" s="22" t="s">
        <v>6</v>
      </c>
      <c r="E3" s="23" t="s">
        <v>7</v>
      </c>
      <c r="F3" s="23" t="s">
        <v>8</v>
      </c>
      <c r="G3" s="24" t="s">
        <v>9</v>
      </c>
      <c r="H3" s="25" t="s">
        <v>10</v>
      </c>
      <c r="I3" s="25" t="s">
        <v>11</v>
      </c>
      <c r="J3" s="23" t="s">
        <v>12</v>
      </c>
      <c r="K3" s="23" t="s">
        <v>13</v>
      </c>
    </row>
    <row r="4" s="1" customFormat="1" ht="21" customHeight="1" spans="1:11">
      <c r="A4" s="26">
        <v>1</v>
      </c>
      <c r="B4" s="27" t="s">
        <v>14</v>
      </c>
      <c r="C4" s="28" t="s">
        <v>15</v>
      </c>
      <c r="D4" s="29">
        <v>68</v>
      </c>
      <c r="E4" s="30"/>
      <c r="F4" s="31">
        <f t="shared" ref="F4:F15" si="0">D4*E4</f>
        <v>0</v>
      </c>
      <c r="G4" s="32" t="s">
        <v>16</v>
      </c>
      <c r="H4" s="33" t="s">
        <v>17</v>
      </c>
      <c r="I4" s="89" t="s">
        <v>18</v>
      </c>
      <c r="J4" s="33" t="s">
        <v>19</v>
      </c>
      <c r="K4" s="90" t="s">
        <v>20</v>
      </c>
    </row>
    <row r="5" s="1" customFormat="1" ht="21" customHeight="1" spans="1:11">
      <c r="A5" s="26">
        <v>2</v>
      </c>
      <c r="B5" s="34" t="s">
        <v>14</v>
      </c>
      <c r="C5" s="28" t="s">
        <v>21</v>
      </c>
      <c r="D5" s="29">
        <v>35</v>
      </c>
      <c r="E5" s="30"/>
      <c r="F5" s="31">
        <f t="shared" si="0"/>
        <v>0</v>
      </c>
      <c r="G5" s="32" t="s">
        <v>22</v>
      </c>
      <c r="H5" s="33" t="s">
        <v>23</v>
      </c>
      <c r="I5" s="91"/>
      <c r="J5" s="33" t="s">
        <v>19</v>
      </c>
      <c r="K5" s="90" t="s">
        <v>20</v>
      </c>
    </row>
    <row r="6" s="1" customFormat="1" ht="21" customHeight="1" spans="1:11">
      <c r="A6" s="26">
        <v>3</v>
      </c>
      <c r="B6" s="35" t="s">
        <v>24</v>
      </c>
      <c r="C6" s="28" t="s">
        <v>25</v>
      </c>
      <c r="D6" s="29">
        <v>48</v>
      </c>
      <c r="E6" s="30"/>
      <c r="F6" s="31">
        <f t="shared" si="0"/>
        <v>0</v>
      </c>
      <c r="G6" s="32" t="s">
        <v>26</v>
      </c>
      <c r="H6" s="33" t="s">
        <v>27</v>
      </c>
      <c r="I6" s="89" t="s">
        <v>18</v>
      </c>
      <c r="J6" s="33" t="s">
        <v>19</v>
      </c>
      <c r="K6" s="90" t="s">
        <v>20</v>
      </c>
    </row>
    <row r="7" s="1" customFormat="1" ht="21" customHeight="1" spans="1:11">
      <c r="A7" s="26">
        <v>4</v>
      </c>
      <c r="B7" s="35" t="s">
        <v>24</v>
      </c>
      <c r="C7" s="28" t="s">
        <v>28</v>
      </c>
      <c r="D7" s="29">
        <v>22</v>
      </c>
      <c r="E7" s="30"/>
      <c r="F7" s="31">
        <f t="shared" si="0"/>
        <v>0</v>
      </c>
      <c r="G7" s="32" t="s">
        <v>29</v>
      </c>
      <c r="H7" s="33" t="s">
        <v>23</v>
      </c>
      <c r="I7" s="91"/>
      <c r="J7" s="33" t="s">
        <v>19</v>
      </c>
      <c r="K7" s="90" t="s">
        <v>20</v>
      </c>
    </row>
    <row r="8" s="1" customFormat="1" ht="21" customHeight="1" spans="1:11">
      <c r="A8" s="26">
        <v>5</v>
      </c>
      <c r="B8" s="27" t="s">
        <v>30</v>
      </c>
      <c r="C8" s="28" t="s">
        <v>31</v>
      </c>
      <c r="D8" s="29">
        <v>58</v>
      </c>
      <c r="E8" s="30"/>
      <c r="F8" s="31">
        <f t="shared" si="0"/>
        <v>0</v>
      </c>
      <c r="G8" s="32" t="s">
        <v>32</v>
      </c>
      <c r="H8" s="33" t="s">
        <v>33</v>
      </c>
      <c r="I8" s="89" t="s">
        <v>18</v>
      </c>
      <c r="J8" s="33" t="s">
        <v>19</v>
      </c>
      <c r="K8" s="90" t="s">
        <v>20</v>
      </c>
    </row>
    <row r="9" s="1" customFormat="1" ht="21" customHeight="1" spans="1:11">
      <c r="A9" s="26">
        <v>6</v>
      </c>
      <c r="B9" s="34" t="s">
        <v>30</v>
      </c>
      <c r="C9" s="28" t="s">
        <v>34</v>
      </c>
      <c r="D9" s="29">
        <v>38</v>
      </c>
      <c r="E9" s="30"/>
      <c r="F9" s="31">
        <f t="shared" si="0"/>
        <v>0</v>
      </c>
      <c r="G9" s="32" t="s">
        <v>35</v>
      </c>
      <c r="H9" s="33" t="s">
        <v>23</v>
      </c>
      <c r="I9" s="91"/>
      <c r="J9" s="33" t="s">
        <v>19</v>
      </c>
      <c r="K9" s="90" t="s">
        <v>20</v>
      </c>
    </row>
    <row r="10" s="3" customFormat="1" ht="21" customHeight="1" spans="1:11">
      <c r="A10" s="36">
        <v>7</v>
      </c>
      <c r="B10" s="37" t="s">
        <v>36</v>
      </c>
      <c r="C10" s="38" t="s">
        <v>37</v>
      </c>
      <c r="D10" s="39">
        <v>68</v>
      </c>
      <c r="E10" s="40"/>
      <c r="F10" s="41">
        <f t="shared" si="0"/>
        <v>0</v>
      </c>
      <c r="G10" s="42" t="s">
        <v>38</v>
      </c>
      <c r="H10" s="43" t="s">
        <v>39</v>
      </c>
      <c r="I10" s="92" t="s">
        <v>18</v>
      </c>
      <c r="J10" s="81" t="s">
        <v>19</v>
      </c>
      <c r="K10" s="93" t="s">
        <v>40</v>
      </c>
    </row>
    <row r="11" s="3" customFormat="1" ht="21" customHeight="1" spans="1:11">
      <c r="A11" s="36" t="s">
        <v>41</v>
      </c>
      <c r="B11" s="37" t="s">
        <v>36</v>
      </c>
      <c r="C11" s="38" t="s">
        <v>42</v>
      </c>
      <c r="D11" s="39">
        <v>58</v>
      </c>
      <c r="E11" s="40"/>
      <c r="F11" s="41">
        <f t="shared" si="0"/>
        <v>0</v>
      </c>
      <c r="G11" s="42" t="s">
        <v>43</v>
      </c>
      <c r="H11" s="43" t="s">
        <v>39</v>
      </c>
      <c r="I11" s="92" t="s">
        <v>18</v>
      </c>
      <c r="J11" s="94" t="s">
        <v>19</v>
      </c>
      <c r="K11" s="93" t="s">
        <v>40</v>
      </c>
    </row>
    <row r="12" s="1" customFormat="1" ht="21" customHeight="1" spans="1:11">
      <c r="A12" s="26">
        <v>8</v>
      </c>
      <c r="B12" s="44" t="s">
        <v>44</v>
      </c>
      <c r="C12" s="28" t="s">
        <v>45</v>
      </c>
      <c r="D12" s="29">
        <v>35</v>
      </c>
      <c r="E12" s="30"/>
      <c r="F12" s="31">
        <f t="shared" si="0"/>
        <v>0</v>
      </c>
      <c r="G12" s="32" t="s">
        <v>46</v>
      </c>
      <c r="H12" s="45" t="s">
        <v>47</v>
      </c>
      <c r="I12" s="95"/>
      <c r="J12" s="96" t="s">
        <v>19</v>
      </c>
      <c r="K12" s="90" t="s">
        <v>20</v>
      </c>
    </row>
    <row r="13" s="3" customFormat="1" ht="21" customHeight="1" spans="1:11">
      <c r="A13" s="36">
        <v>9</v>
      </c>
      <c r="B13" s="37" t="s">
        <v>14</v>
      </c>
      <c r="C13" s="38" t="s">
        <v>48</v>
      </c>
      <c r="D13" s="39">
        <v>42</v>
      </c>
      <c r="E13" s="40"/>
      <c r="F13" s="41">
        <f t="shared" si="0"/>
        <v>0</v>
      </c>
      <c r="G13" s="42" t="s">
        <v>49</v>
      </c>
      <c r="H13" s="43" t="s">
        <v>50</v>
      </c>
      <c r="I13" s="92" t="s">
        <v>51</v>
      </c>
      <c r="J13" s="94" t="s">
        <v>19</v>
      </c>
      <c r="K13" s="97" t="s">
        <v>40</v>
      </c>
    </row>
    <row r="14" s="3" customFormat="1" ht="21" customHeight="1" spans="1:11">
      <c r="A14" s="36">
        <v>10</v>
      </c>
      <c r="B14" s="37" t="s">
        <v>14</v>
      </c>
      <c r="C14" s="46" t="s">
        <v>52</v>
      </c>
      <c r="D14" s="47">
        <v>38</v>
      </c>
      <c r="E14" s="40"/>
      <c r="F14" s="41">
        <f t="shared" si="0"/>
        <v>0</v>
      </c>
      <c r="G14" s="42" t="s">
        <v>53</v>
      </c>
      <c r="H14" s="43" t="s">
        <v>54</v>
      </c>
      <c r="I14" s="92" t="s">
        <v>18</v>
      </c>
      <c r="J14" s="94" t="s">
        <v>19</v>
      </c>
      <c r="K14" s="97" t="s">
        <v>40</v>
      </c>
    </row>
    <row r="15" s="1" customFormat="1" ht="21" customHeight="1" spans="1:11">
      <c r="A15" s="26">
        <v>11</v>
      </c>
      <c r="B15" s="44" t="s">
        <v>55</v>
      </c>
      <c r="C15" s="28" t="s">
        <v>56</v>
      </c>
      <c r="D15" s="48">
        <v>38</v>
      </c>
      <c r="E15" s="30"/>
      <c r="F15" s="31">
        <f t="shared" si="0"/>
        <v>0</v>
      </c>
      <c r="G15" s="32" t="s">
        <v>57</v>
      </c>
      <c r="H15" s="45" t="s">
        <v>58</v>
      </c>
      <c r="I15" s="89" t="s">
        <v>18</v>
      </c>
      <c r="J15" s="96" t="s">
        <v>59</v>
      </c>
      <c r="K15" s="90" t="s">
        <v>60</v>
      </c>
    </row>
    <row r="16" s="1" customFormat="1" ht="21" customHeight="1" spans="1:11">
      <c r="A16" s="26"/>
      <c r="B16" s="17"/>
      <c r="C16" s="49"/>
      <c r="D16" s="50" t="s">
        <v>61</v>
      </c>
      <c r="E16" s="51">
        <f>SUM(E4:E15)</f>
        <v>0</v>
      </c>
      <c r="F16" s="51">
        <f>SUM(F4:F15)</f>
        <v>0</v>
      </c>
      <c r="G16" s="49"/>
      <c r="H16" s="49"/>
      <c r="I16" s="91"/>
      <c r="J16" s="98"/>
      <c r="K16" s="98"/>
    </row>
    <row r="17" ht="23.45" customHeight="1" spans="1:11">
      <c r="A17" s="52"/>
      <c r="B17" s="53"/>
      <c r="C17" s="19" t="s">
        <v>62</v>
      </c>
      <c r="D17" s="54"/>
      <c r="E17" s="54"/>
      <c r="F17" s="54"/>
      <c r="G17" s="55"/>
      <c r="H17" s="55"/>
      <c r="I17" s="99"/>
      <c r="J17" s="100"/>
      <c r="K17" s="98"/>
    </row>
    <row r="18" ht="19.5" customHeight="1" spans="1:11">
      <c r="A18" s="22" t="s">
        <v>3</v>
      </c>
      <c r="B18" s="22" t="s">
        <v>4</v>
      </c>
      <c r="C18" s="56" t="s">
        <v>63</v>
      </c>
      <c r="D18" s="22" t="s">
        <v>6</v>
      </c>
      <c r="E18" s="56" t="s">
        <v>7</v>
      </c>
      <c r="F18" s="56" t="s">
        <v>8</v>
      </c>
      <c r="G18" s="57" t="s">
        <v>9</v>
      </c>
      <c r="H18" s="25" t="s">
        <v>10</v>
      </c>
      <c r="I18" s="25" t="s">
        <v>11</v>
      </c>
      <c r="J18" s="25" t="s">
        <v>12</v>
      </c>
      <c r="K18" s="56" t="s">
        <v>13</v>
      </c>
    </row>
    <row r="19" s="1" customFormat="1" ht="21" customHeight="1" spans="1:11">
      <c r="A19" s="26">
        <v>12</v>
      </c>
      <c r="B19" s="27" t="s">
        <v>64</v>
      </c>
      <c r="C19" s="58" t="s">
        <v>65</v>
      </c>
      <c r="D19" s="59">
        <v>48</v>
      </c>
      <c r="E19" s="60"/>
      <c r="F19" s="61">
        <f t="shared" ref="F19:F31" si="1">D19*E19</f>
        <v>0</v>
      </c>
      <c r="G19" s="62" t="s">
        <v>66</v>
      </c>
      <c r="H19" s="45" t="s">
        <v>67</v>
      </c>
      <c r="I19" s="89" t="s">
        <v>18</v>
      </c>
      <c r="J19" s="33" t="s">
        <v>19</v>
      </c>
      <c r="K19" s="90" t="s">
        <v>20</v>
      </c>
    </row>
    <row r="20" s="1" customFormat="1" ht="21" customHeight="1" spans="1:11">
      <c r="A20" s="26">
        <v>13</v>
      </c>
      <c r="B20" s="27" t="s">
        <v>68</v>
      </c>
      <c r="C20" s="58" t="s">
        <v>69</v>
      </c>
      <c r="D20" s="59">
        <v>48</v>
      </c>
      <c r="E20" s="60"/>
      <c r="F20" s="61">
        <f t="shared" si="1"/>
        <v>0</v>
      </c>
      <c r="G20" s="62" t="s">
        <v>70</v>
      </c>
      <c r="H20" s="45" t="s">
        <v>67</v>
      </c>
      <c r="I20" s="89" t="s">
        <v>18</v>
      </c>
      <c r="J20" s="33" t="s">
        <v>19</v>
      </c>
      <c r="K20" s="90" t="s">
        <v>20</v>
      </c>
    </row>
    <row r="21" s="1" customFormat="1" ht="21" customHeight="1" spans="1:11">
      <c r="A21" s="26">
        <v>14</v>
      </c>
      <c r="B21" s="27" t="s">
        <v>14</v>
      </c>
      <c r="C21" s="58" t="s">
        <v>71</v>
      </c>
      <c r="D21" s="59">
        <v>48</v>
      </c>
      <c r="E21" s="60"/>
      <c r="F21" s="61">
        <f t="shared" si="1"/>
        <v>0</v>
      </c>
      <c r="G21" s="62" t="s">
        <v>72</v>
      </c>
      <c r="H21" s="45" t="s">
        <v>67</v>
      </c>
      <c r="I21" s="89" t="s">
        <v>18</v>
      </c>
      <c r="J21" s="33" t="s">
        <v>19</v>
      </c>
      <c r="K21" s="90" t="s">
        <v>20</v>
      </c>
    </row>
    <row r="22" s="1" customFormat="1" ht="21" customHeight="1" spans="1:11">
      <c r="A22" s="26">
        <v>15</v>
      </c>
      <c r="B22" s="35" t="s">
        <v>73</v>
      </c>
      <c r="C22" s="63" t="s">
        <v>74</v>
      </c>
      <c r="D22" s="59">
        <v>48</v>
      </c>
      <c r="E22" s="60"/>
      <c r="F22" s="61">
        <f t="shared" si="1"/>
        <v>0</v>
      </c>
      <c r="G22" s="62" t="s">
        <v>75</v>
      </c>
      <c r="H22" s="45" t="s">
        <v>67</v>
      </c>
      <c r="I22" s="89" t="s">
        <v>18</v>
      </c>
      <c r="J22" s="33" t="s">
        <v>19</v>
      </c>
      <c r="K22" s="90" t="s">
        <v>20</v>
      </c>
    </row>
    <row r="23" s="1" customFormat="1" ht="21" customHeight="1" spans="1:11">
      <c r="A23" s="26">
        <v>16</v>
      </c>
      <c r="B23" s="35" t="s">
        <v>76</v>
      </c>
      <c r="C23" s="63" t="s">
        <v>77</v>
      </c>
      <c r="D23" s="59">
        <v>48</v>
      </c>
      <c r="E23" s="60"/>
      <c r="F23" s="61">
        <f t="shared" si="1"/>
        <v>0</v>
      </c>
      <c r="G23" s="62" t="s">
        <v>78</v>
      </c>
      <c r="H23" s="45" t="s">
        <v>67</v>
      </c>
      <c r="I23" s="89" t="s">
        <v>18</v>
      </c>
      <c r="J23" s="33" t="s">
        <v>19</v>
      </c>
      <c r="K23" s="90" t="s">
        <v>20</v>
      </c>
    </row>
    <row r="24" s="1" customFormat="1" ht="21" customHeight="1" spans="1:11">
      <c r="A24" s="26">
        <v>17</v>
      </c>
      <c r="B24" s="35" t="s">
        <v>73</v>
      </c>
      <c r="C24" s="64" t="s">
        <v>79</v>
      </c>
      <c r="D24" s="59">
        <v>48</v>
      </c>
      <c r="E24" s="60"/>
      <c r="F24" s="61">
        <f t="shared" si="1"/>
        <v>0</v>
      </c>
      <c r="G24" s="62" t="s">
        <v>80</v>
      </c>
      <c r="H24" s="45" t="s">
        <v>67</v>
      </c>
      <c r="I24" s="89" t="s">
        <v>18</v>
      </c>
      <c r="J24" s="33" t="s">
        <v>19</v>
      </c>
      <c r="K24" s="90" t="s">
        <v>20</v>
      </c>
    </row>
    <row r="25" s="1" customFormat="1" ht="21" customHeight="1" spans="1:11">
      <c r="A25" s="26">
        <v>18</v>
      </c>
      <c r="B25" s="35" t="s">
        <v>76</v>
      </c>
      <c r="C25" s="65" t="s">
        <v>81</v>
      </c>
      <c r="D25" s="59">
        <v>48</v>
      </c>
      <c r="E25" s="60"/>
      <c r="F25" s="61">
        <f t="shared" si="1"/>
        <v>0</v>
      </c>
      <c r="G25" s="62" t="s">
        <v>82</v>
      </c>
      <c r="H25" s="45" t="s">
        <v>67</v>
      </c>
      <c r="I25" s="89" t="s">
        <v>18</v>
      </c>
      <c r="J25" s="33" t="s">
        <v>19</v>
      </c>
      <c r="K25" s="90" t="s">
        <v>20</v>
      </c>
    </row>
    <row r="26" s="1" customFormat="1" ht="21" customHeight="1" spans="1:11">
      <c r="A26" s="26">
        <v>19</v>
      </c>
      <c r="B26" s="33" t="s">
        <v>83</v>
      </c>
      <c r="C26" s="28" t="s">
        <v>84</v>
      </c>
      <c r="D26" s="59">
        <v>48</v>
      </c>
      <c r="E26" s="60"/>
      <c r="F26" s="61">
        <f t="shared" si="1"/>
        <v>0</v>
      </c>
      <c r="G26" s="62" t="s">
        <v>85</v>
      </c>
      <c r="H26" s="45" t="s">
        <v>67</v>
      </c>
      <c r="I26" s="89" t="s">
        <v>18</v>
      </c>
      <c r="J26" s="33" t="s">
        <v>19</v>
      </c>
      <c r="K26" s="90" t="s">
        <v>20</v>
      </c>
    </row>
    <row r="27" s="1" customFormat="1" ht="21" customHeight="1" spans="1:11">
      <c r="A27" s="26">
        <v>20</v>
      </c>
      <c r="B27" s="33" t="s">
        <v>86</v>
      </c>
      <c r="C27" s="28" t="s">
        <v>87</v>
      </c>
      <c r="D27" s="59">
        <v>48</v>
      </c>
      <c r="E27" s="60"/>
      <c r="F27" s="61">
        <f t="shared" si="1"/>
        <v>0</v>
      </c>
      <c r="G27" s="62" t="s">
        <v>88</v>
      </c>
      <c r="H27" s="45" t="s">
        <v>67</v>
      </c>
      <c r="I27" s="89" t="s">
        <v>18</v>
      </c>
      <c r="J27" s="33" t="s">
        <v>19</v>
      </c>
      <c r="K27" s="90" t="s">
        <v>20</v>
      </c>
    </row>
    <row r="28" s="1" customFormat="1" ht="21" customHeight="1" spans="1:11">
      <c r="A28" s="26">
        <v>21</v>
      </c>
      <c r="B28" s="33" t="s">
        <v>89</v>
      </c>
      <c r="C28" s="28" t="s">
        <v>90</v>
      </c>
      <c r="D28" s="59">
        <v>48</v>
      </c>
      <c r="E28" s="60"/>
      <c r="F28" s="61">
        <f t="shared" si="1"/>
        <v>0</v>
      </c>
      <c r="G28" s="62" t="s">
        <v>91</v>
      </c>
      <c r="H28" s="45" t="s">
        <v>67</v>
      </c>
      <c r="I28" s="89" t="s">
        <v>18</v>
      </c>
      <c r="J28" s="33" t="s">
        <v>19</v>
      </c>
      <c r="K28" s="90" t="s">
        <v>20</v>
      </c>
    </row>
    <row r="29" s="1" customFormat="1" ht="21" customHeight="1" spans="1:11">
      <c r="A29" s="66"/>
      <c r="B29" s="33"/>
      <c r="C29" s="67"/>
      <c r="D29" s="50" t="s">
        <v>61</v>
      </c>
      <c r="E29" s="51">
        <f>SUM(E19:E28)</f>
        <v>0</v>
      </c>
      <c r="F29" s="51">
        <f>SUM(F19:F28)</f>
        <v>0</v>
      </c>
      <c r="G29" s="68"/>
      <c r="H29" s="45"/>
      <c r="I29" s="89"/>
      <c r="J29" s="101"/>
      <c r="K29" s="102"/>
    </row>
    <row r="30" s="1" customFormat="1" ht="21" customHeight="1" spans="1:11">
      <c r="A30" s="66"/>
      <c r="B30" s="19"/>
      <c r="C30" s="19" t="s">
        <v>92</v>
      </c>
      <c r="D30" s="69"/>
      <c r="E30" s="70"/>
      <c r="F30" s="70"/>
      <c r="G30" s="71"/>
      <c r="H30" s="72"/>
      <c r="I30" s="103"/>
      <c r="J30" s="104"/>
      <c r="K30" s="105"/>
    </row>
    <row r="31" s="1" customFormat="1" ht="21" customHeight="1" spans="1:11">
      <c r="A31" s="22" t="s">
        <v>3</v>
      </c>
      <c r="B31" s="22" t="s">
        <v>4</v>
      </c>
      <c r="C31" s="56" t="s">
        <v>93</v>
      </c>
      <c r="D31" s="22" t="s">
        <v>6</v>
      </c>
      <c r="E31" s="56" t="s">
        <v>7</v>
      </c>
      <c r="F31" s="56" t="s">
        <v>8</v>
      </c>
      <c r="G31" s="57" t="s">
        <v>9</v>
      </c>
      <c r="H31" s="25" t="s">
        <v>10</v>
      </c>
      <c r="I31" s="25" t="s">
        <v>11</v>
      </c>
      <c r="J31" s="25" t="s">
        <v>12</v>
      </c>
      <c r="K31" s="56" t="s">
        <v>13</v>
      </c>
    </row>
    <row r="32" s="1" customFormat="1" ht="21" customHeight="1" spans="1:11">
      <c r="A32" s="66" t="s">
        <v>94</v>
      </c>
      <c r="B32" s="27" t="s">
        <v>14</v>
      </c>
      <c r="C32" s="67" t="s">
        <v>95</v>
      </c>
      <c r="D32" s="59"/>
      <c r="E32" s="59"/>
      <c r="F32" s="61">
        <f t="shared" ref="F32:F37" si="2">D32*E32</f>
        <v>0</v>
      </c>
      <c r="G32" s="59"/>
      <c r="H32" s="59"/>
      <c r="I32" s="89" t="s">
        <v>18</v>
      </c>
      <c r="J32" s="33" t="s">
        <v>19</v>
      </c>
      <c r="K32" s="102" t="s">
        <v>96</v>
      </c>
    </row>
    <row r="33" s="1" customFormat="1" ht="21" customHeight="1" spans="1:11">
      <c r="A33" s="66" t="s">
        <v>97</v>
      </c>
      <c r="B33" s="35" t="s">
        <v>24</v>
      </c>
      <c r="C33" s="67" t="s">
        <v>98</v>
      </c>
      <c r="D33" s="59"/>
      <c r="E33" s="59"/>
      <c r="F33" s="61">
        <f t="shared" si="2"/>
        <v>0</v>
      </c>
      <c r="G33" s="59"/>
      <c r="H33" s="59"/>
      <c r="I33" s="89" t="s">
        <v>18</v>
      </c>
      <c r="J33" s="33" t="s">
        <v>19</v>
      </c>
      <c r="K33" s="102" t="s">
        <v>96</v>
      </c>
    </row>
    <row r="34" s="1" customFormat="1" ht="21" customHeight="1" spans="1:11">
      <c r="A34" s="66" t="s">
        <v>99</v>
      </c>
      <c r="B34" s="33" t="s">
        <v>30</v>
      </c>
      <c r="C34" s="67" t="s">
        <v>100</v>
      </c>
      <c r="D34" s="59"/>
      <c r="E34" s="59"/>
      <c r="F34" s="61">
        <f t="shared" si="2"/>
        <v>0</v>
      </c>
      <c r="G34" s="59"/>
      <c r="H34" s="59"/>
      <c r="I34" s="89" t="s">
        <v>18</v>
      </c>
      <c r="J34" s="33" t="s">
        <v>19</v>
      </c>
      <c r="K34" s="102" t="s">
        <v>96</v>
      </c>
    </row>
    <row r="35" s="1" customFormat="1" ht="21" customHeight="1" spans="1:11">
      <c r="A35" s="66" t="s">
        <v>101</v>
      </c>
      <c r="B35" s="27" t="s">
        <v>14</v>
      </c>
      <c r="C35" s="67" t="s">
        <v>102</v>
      </c>
      <c r="D35" s="59"/>
      <c r="E35" s="59"/>
      <c r="F35" s="61">
        <f t="shared" si="2"/>
        <v>0</v>
      </c>
      <c r="G35" s="59"/>
      <c r="H35" s="59"/>
      <c r="I35" s="89" t="s">
        <v>18</v>
      </c>
      <c r="J35" s="33" t="s">
        <v>19</v>
      </c>
      <c r="K35" s="102" t="s">
        <v>96</v>
      </c>
    </row>
    <row r="36" s="1" customFormat="1" ht="21" customHeight="1" spans="1:11">
      <c r="A36" s="66" t="s">
        <v>103</v>
      </c>
      <c r="B36" s="35" t="s">
        <v>24</v>
      </c>
      <c r="C36" s="67" t="s">
        <v>104</v>
      </c>
      <c r="D36" s="59"/>
      <c r="E36" s="59"/>
      <c r="F36" s="61">
        <f t="shared" si="2"/>
        <v>0</v>
      </c>
      <c r="G36" s="59"/>
      <c r="H36" s="59"/>
      <c r="I36" s="89" t="s">
        <v>18</v>
      </c>
      <c r="J36" s="33" t="s">
        <v>19</v>
      </c>
      <c r="K36" s="102" t="s">
        <v>96</v>
      </c>
    </row>
    <row r="37" s="1" customFormat="1" ht="21" customHeight="1" spans="1:11">
      <c r="A37" s="66" t="s">
        <v>105</v>
      </c>
      <c r="B37" s="33" t="s">
        <v>30</v>
      </c>
      <c r="C37" s="67" t="s">
        <v>106</v>
      </c>
      <c r="D37" s="59"/>
      <c r="E37" s="59"/>
      <c r="F37" s="61">
        <f t="shared" si="2"/>
        <v>0</v>
      </c>
      <c r="G37" s="59"/>
      <c r="H37" s="59"/>
      <c r="I37" s="89" t="s">
        <v>18</v>
      </c>
      <c r="J37" s="33" t="s">
        <v>19</v>
      </c>
      <c r="K37" s="102" t="s">
        <v>96</v>
      </c>
    </row>
    <row r="38" s="1" customFormat="1" ht="21" customHeight="1" spans="1:11">
      <c r="A38" s="66" t="s">
        <v>107</v>
      </c>
      <c r="B38" s="27" t="s">
        <v>14</v>
      </c>
      <c r="C38" s="67" t="s">
        <v>108</v>
      </c>
      <c r="D38" s="59"/>
      <c r="E38" s="59"/>
      <c r="F38" s="61">
        <f t="shared" ref="F38:F44" si="3">D38*E38</f>
        <v>0</v>
      </c>
      <c r="G38" s="59"/>
      <c r="H38" s="59"/>
      <c r="I38" s="89" t="s">
        <v>18</v>
      </c>
      <c r="J38" s="33" t="s">
        <v>19</v>
      </c>
      <c r="K38" s="102"/>
    </row>
    <row r="39" s="1" customFormat="1" ht="21" customHeight="1" spans="1:11">
      <c r="A39" s="66" t="s">
        <v>109</v>
      </c>
      <c r="B39" s="35" t="s">
        <v>24</v>
      </c>
      <c r="C39" s="67" t="s">
        <v>110</v>
      </c>
      <c r="D39" s="59"/>
      <c r="E39" s="59"/>
      <c r="F39" s="61">
        <f t="shared" si="3"/>
        <v>0</v>
      </c>
      <c r="G39" s="59"/>
      <c r="H39" s="59"/>
      <c r="I39" s="89" t="s">
        <v>18</v>
      </c>
      <c r="J39" s="33" t="s">
        <v>19</v>
      </c>
      <c r="K39" s="102"/>
    </row>
    <row r="40" s="1" customFormat="1" ht="21" customHeight="1" spans="1:11">
      <c r="A40" s="66" t="s">
        <v>111</v>
      </c>
      <c r="B40" s="33" t="s">
        <v>30</v>
      </c>
      <c r="C40" s="67" t="s">
        <v>112</v>
      </c>
      <c r="D40" s="59"/>
      <c r="E40" s="59"/>
      <c r="F40" s="61">
        <f t="shared" si="3"/>
        <v>0</v>
      </c>
      <c r="G40" s="59"/>
      <c r="H40" s="59"/>
      <c r="I40" s="89" t="s">
        <v>18</v>
      </c>
      <c r="J40" s="33" t="s">
        <v>19</v>
      </c>
      <c r="K40" s="102"/>
    </row>
    <row r="41" s="1" customFormat="1" ht="21" customHeight="1" spans="1:11">
      <c r="A41" s="66" t="s">
        <v>113</v>
      </c>
      <c r="B41" s="27" t="s">
        <v>14</v>
      </c>
      <c r="C41" s="67" t="s">
        <v>114</v>
      </c>
      <c r="D41" s="59"/>
      <c r="E41" s="59"/>
      <c r="F41" s="61">
        <f t="shared" si="3"/>
        <v>0</v>
      </c>
      <c r="G41" s="59"/>
      <c r="H41" s="59"/>
      <c r="I41" s="89" t="s">
        <v>18</v>
      </c>
      <c r="J41" s="33" t="s">
        <v>19</v>
      </c>
      <c r="K41" s="102"/>
    </row>
    <row r="42" s="1" customFormat="1" ht="21" customHeight="1" spans="1:11">
      <c r="A42" s="66" t="s">
        <v>115</v>
      </c>
      <c r="B42" s="35" t="s">
        <v>24</v>
      </c>
      <c r="C42" s="67" t="s">
        <v>116</v>
      </c>
      <c r="D42" s="59"/>
      <c r="E42" s="59"/>
      <c r="F42" s="61">
        <f t="shared" si="3"/>
        <v>0</v>
      </c>
      <c r="G42" s="59"/>
      <c r="H42" s="59"/>
      <c r="I42" s="89" t="s">
        <v>18</v>
      </c>
      <c r="J42" s="33" t="s">
        <v>19</v>
      </c>
      <c r="K42" s="102"/>
    </row>
    <row r="43" s="1" customFormat="1" ht="21" customHeight="1" spans="1:11">
      <c r="A43" s="66" t="s">
        <v>117</v>
      </c>
      <c r="B43" s="73" t="s">
        <v>30</v>
      </c>
      <c r="C43" s="67" t="s">
        <v>118</v>
      </c>
      <c r="D43" s="59"/>
      <c r="E43" s="59"/>
      <c r="F43" s="61">
        <f t="shared" si="3"/>
        <v>0</v>
      </c>
      <c r="G43" s="59"/>
      <c r="H43" s="59"/>
      <c r="I43" s="89" t="s">
        <v>18</v>
      </c>
      <c r="J43" s="33" t="s">
        <v>19</v>
      </c>
      <c r="K43" s="102"/>
    </row>
    <row r="44" s="1" customFormat="1" ht="21" customHeight="1" spans="1:11">
      <c r="A44" s="66" t="s">
        <v>119</v>
      </c>
      <c r="B44" s="33" t="s">
        <v>120</v>
      </c>
      <c r="C44" s="67" t="s">
        <v>121</v>
      </c>
      <c r="D44" s="59"/>
      <c r="E44" s="59"/>
      <c r="F44" s="61">
        <f t="shared" si="3"/>
        <v>0</v>
      </c>
      <c r="G44" s="59"/>
      <c r="H44" s="59"/>
      <c r="I44" s="89" t="s">
        <v>18</v>
      </c>
      <c r="J44" s="33" t="s">
        <v>19</v>
      </c>
      <c r="K44" s="102"/>
    </row>
    <row r="45" s="1" customFormat="1" ht="21" customHeight="1" spans="1:11">
      <c r="A45" s="66"/>
      <c r="B45" s="33"/>
      <c r="C45" s="67"/>
      <c r="D45" s="50" t="s">
        <v>61</v>
      </c>
      <c r="E45" s="51">
        <f>SUM(E32:E44)</f>
        <v>0</v>
      </c>
      <c r="F45" s="51">
        <f>SUM(F32:F44)</f>
        <v>0</v>
      </c>
      <c r="G45" s="59"/>
      <c r="H45" s="59"/>
      <c r="I45" s="89" t="s">
        <v>18</v>
      </c>
      <c r="J45" s="33" t="s">
        <v>19</v>
      </c>
      <c r="K45" s="102"/>
    </row>
    <row r="46" ht="23.45" customHeight="1" spans="1:3">
      <c r="A46" s="52"/>
      <c r="B46" s="53"/>
      <c r="C46" s="19" t="s">
        <v>122</v>
      </c>
    </row>
    <row r="47" ht="19.5" customHeight="1" spans="1:11">
      <c r="A47" s="22" t="s">
        <v>3</v>
      </c>
      <c r="B47" s="22" t="s">
        <v>4</v>
      </c>
      <c r="C47" s="56" t="s">
        <v>123</v>
      </c>
      <c r="D47" s="22" t="s">
        <v>6</v>
      </c>
      <c r="E47" s="56" t="s">
        <v>7</v>
      </c>
      <c r="F47" s="56" t="s">
        <v>8</v>
      </c>
      <c r="G47" s="57" t="s">
        <v>9</v>
      </c>
      <c r="H47" s="25" t="s">
        <v>10</v>
      </c>
      <c r="I47" s="25" t="s">
        <v>11</v>
      </c>
      <c r="J47" s="25" t="s">
        <v>12</v>
      </c>
      <c r="K47" s="56" t="s">
        <v>13</v>
      </c>
    </row>
    <row r="48" s="1" customFormat="1" ht="21" customHeight="1" spans="1:11">
      <c r="A48" s="26">
        <v>35</v>
      </c>
      <c r="B48" s="27" t="s">
        <v>124</v>
      </c>
      <c r="C48" s="67" t="s">
        <v>125</v>
      </c>
      <c r="D48" s="59">
        <v>52</v>
      </c>
      <c r="E48" s="74"/>
      <c r="F48" s="31">
        <f t="shared" ref="F48:F66" si="4">D48*E48</f>
        <v>0</v>
      </c>
      <c r="G48" s="32" t="s">
        <v>126</v>
      </c>
      <c r="H48" s="75" t="s">
        <v>127</v>
      </c>
      <c r="I48" s="89" t="s">
        <v>18</v>
      </c>
      <c r="J48" s="33" t="s">
        <v>19</v>
      </c>
      <c r="K48" s="90" t="s">
        <v>20</v>
      </c>
    </row>
    <row r="49" s="1" customFormat="1" ht="21" customHeight="1" spans="1:11">
      <c r="A49" s="26">
        <v>36</v>
      </c>
      <c r="B49" s="27" t="s">
        <v>124</v>
      </c>
      <c r="C49" s="67" t="s">
        <v>128</v>
      </c>
      <c r="D49" s="59">
        <v>45</v>
      </c>
      <c r="E49" s="74"/>
      <c r="F49" s="31">
        <f t="shared" si="4"/>
        <v>0</v>
      </c>
      <c r="G49" s="32" t="s">
        <v>129</v>
      </c>
      <c r="H49" s="75" t="s">
        <v>130</v>
      </c>
      <c r="I49" s="89" t="s">
        <v>18</v>
      </c>
      <c r="J49" s="33" t="s">
        <v>19</v>
      </c>
      <c r="K49" s="90" t="s">
        <v>20</v>
      </c>
    </row>
    <row r="50" s="1" customFormat="1" ht="21" customHeight="1" spans="1:11">
      <c r="A50" s="26">
        <v>37</v>
      </c>
      <c r="B50" s="27" t="s">
        <v>124</v>
      </c>
      <c r="C50" s="67" t="s">
        <v>131</v>
      </c>
      <c r="D50" s="59">
        <v>35</v>
      </c>
      <c r="E50" s="74"/>
      <c r="F50" s="31">
        <f t="shared" si="4"/>
        <v>0</v>
      </c>
      <c r="G50" s="32" t="s">
        <v>132</v>
      </c>
      <c r="H50" s="75" t="s">
        <v>23</v>
      </c>
      <c r="I50" s="91"/>
      <c r="J50" s="33" t="s">
        <v>19</v>
      </c>
      <c r="K50" s="90" t="s">
        <v>20</v>
      </c>
    </row>
    <row r="51" s="1" customFormat="1" ht="21" customHeight="1" spans="1:11">
      <c r="A51" s="26">
        <v>38</v>
      </c>
      <c r="B51" s="27" t="s">
        <v>124</v>
      </c>
      <c r="C51" s="67" t="s">
        <v>133</v>
      </c>
      <c r="D51" s="59">
        <v>40</v>
      </c>
      <c r="E51" s="74"/>
      <c r="F51" s="31">
        <f t="shared" si="4"/>
        <v>0</v>
      </c>
      <c r="G51" s="32" t="s">
        <v>134</v>
      </c>
      <c r="H51" s="75" t="s">
        <v>135</v>
      </c>
      <c r="I51" s="89" t="s">
        <v>18</v>
      </c>
      <c r="J51" s="33" t="s">
        <v>19</v>
      </c>
      <c r="K51" s="90" t="s">
        <v>20</v>
      </c>
    </row>
    <row r="52" s="1" customFormat="1" ht="21" customHeight="1" spans="1:11">
      <c r="A52" s="26">
        <v>39</v>
      </c>
      <c r="B52" s="27" t="s">
        <v>124</v>
      </c>
      <c r="C52" s="67" t="s">
        <v>136</v>
      </c>
      <c r="D52" s="59">
        <v>35</v>
      </c>
      <c r="E52" s="74"/>
      <c r="F52" s="31">
        <f t="shared" si="4"/>
        <v>0</v>
      </c>
      <c r="G52" s="32" t="s">
        <v>137</v>
      </c>
      <c r="H52" s="75" t="s">
        <v>23</v>
      </c>
      <c r="I52" s="91"/>
      <c r="J52" s="33" t="s">
        <v>19</v>
      </c>
      <c r="K52" s="90" t="s">
        <v>20</v>
      </c>
    </row>
    <row r="53" s="1" customFormat="1" ht="21" customHeight="1" spans="1:11">
      <c r="A53" s="26">
        <v>40</v>
      </c>
      <c r="B53" s="27" t="s">
        <v>124</v>
      </c>
      <c r="C53" s="67" t="s">
        <v>138</v>
      </c>
      <c r="D53" s="59">
        <v>40</v>
      </c>
      <c r="E53" s="74"/>
      <c r="F53" s="31">
        <f t="shared" si="4"/>
        <v>0</v>
      </c>
      <c r="G53" s="32" t="s">
        <v>139</v>
      </c>
      <c r="H53" s="75" t="s">
        <v>23</v>
      </c>
      <c r="I53" s="91"/>
      <c r="J53" s="33" t="s">
        <v>19</v>
      </c>
      <c r="K53" s="90" t="s">
        <v>20</v>
      </c>
    </row>
    <row r="54" s="4" customFormat="1" ht="18.95" customHeight="1" spans="1:11">
      <c r="A54" s="36">
        <v>41</v>
      </c>
      <c r="B54" s="76" t="s">
        <v>124</v>
      </c>
      <c r="C54" s="77" t="s">
        <v>140</v>
      </c>
      <c r="D54" s="78">
        <v>36</v>
      </c>
      <c r="E54" s="79"/>
      <c r="F54" s="80">
        <f t="shared" si="4"/>
        <v>0</v>
      </c>
      <c r="G54" s="42" t="s">
        <v>141</v>
      </c>
      <c r="H54" s="81" t="s">
        <v>142</v>
      </c>
      <c r="I54" s="106"/>
      <c r="J54" s="107" t="s">
        <v>143</v>
      </c>
      <c r="K54" s="93" t="s">
        <v>40</v>
      </c>
    </row>
    <row r="55" s="4" customFormat="1" ht="18.95" customHeight="1" spans="1:11">
      <c r="A55" s="36">
        <v>42</v>
      </c>
      <c r="B55" s="76" t="s">
        <v>124</v>
      </c>
      <c r="C55" s="77" t="s">
        <v>144</v>
      </c>
      <c r="D55" s="78">
        <v>48</v>
      </c>
      <c r="E55" s="79"/>
      <c r="F55" s="80">
        <f t="shared" si="4"/>
        <v>0</v>
      </c>
      <c r="G55" s="42" t="s">
        <v>145</v>
      </c>
      <c r="H55" s="81" t="s">
        <v>146</v>
      </c>
      <c r="I55" s="106"/>
      <c r="J55" s="107" t="s">
        <v>143</v>
      </c>
      <c r="K55" s="93" t="s">
        <v>40</v>
      </c>
    </row>
    <row r="56" s="4" customFormat="1" ht="18.95" customHeight="1" spans="1:11">
      <c r="A56" s="36">
        <v>43</v>
      </c>
      <c r="B56" s="76" t="s">
        <v>124</v>
      </c>
      <c r="C56" s="77" t="s">
        <v>147</v>
      </c>
      <c r="D56" s="78">
        <v>34</v>
      </c>
      <c r="E56" s="79"/>
      <c r="F56" s="80">
        <f t="shared" si="4"/>
        <v>0</v>
      </c>
      <c r="G56" s="42" t="s">
        <v>148</v>
      </c>
      <c r="H56" s="81" t="s">
        <v>149</v>
      </c>
      <c r="I56" s="106"/>
      <c r="J56" s="107" t="s">
        <v>143</v>
      </c>
      <c r="K56" s="93" t="s">
        <v>40</v>
      </c>
    </row>
    <row r="57" s="4" customFormat="1" ht="18.95" customHeight="1" spans="1:11">
      <c r="A57" s="36">
        <v>44</v>
      </c>
      <c r="B57" s="76" t="s">
        <v>124</v>
      </c>
      <c r="C57" s="82" t="s">
        <v>150</v>
      </c>
      <c r="D57" s="78">
        <v>49.8</v>
      </c>
      <c r="E57" s="79"/>
      <c r="F57" s="80">
        <f t="shared" si="4"/>
        <v>0</v>
      </c>
      <c r="G57" s="42" t="s">
        <v>151</v>
      </c>
      <c r="H57" s="81" t="s">
        <v>152</v>
      </c>
      <c r="I57" s="106"/>
      <c r="J57" s="108" t="s">
        <v>153</v>
      </c>
      <c r="K57" s="93" t="s">
        <v>40</v>
      </c>
    </row>
    <row r="58" s="4" customFormat="1" ht="18.95" customHeight="1" spans="1:11">
      <c r="A58" s="36">
        <v>45</v>
      </c>
      <c r="B58" s="76" t="s">
        <v>124</v>
      </c>
      <c r="C58" s="82" t="s">
        <v>154</v>
      </c>
      <c r="D58" s="78">
        <v>20</v>
      </c>
      <c r="E58" s="79"/>
      <c r="F58" s="80">
        <f t="shared" si="4"/>
        <v>0</v>
      </c>
      <c r="G58" s="42" t="s">
        <v>155</v>
      </c>
      <c r="H58" s="81" t="s">
        <v>156</v>
      </c>
      <c r="I58" s="106"/>
      <c r="J58" s="108" t="s">
        <v>153</v>
      </c>
      <c r="K58" s="93" t="s">
        <v>40</v>
      </c>
    </row>
    <row r="59" s="4" customFormat="1" ht="18.95" customHeight="1" spans="1:11">
      <c r="A59" s="36">
        <v>46</v>
      </c>
      <c r="B59" s="76" t="s">
        <v>124</v>
      </c>
      <c r="C59" s="82" t="s">
        <v>157</v>
      </c>
      <c r="D59" s="78">
        <v>49.8</v>
      </c>
      <c r="E59" s="79"/>
      <c r="F59" s="80">
        <f t="shared" si="4"/>
        <v>0</v>
      </c>
      <c r="G59" s="42" t="s">
        <v>158</v>
      </c>
      <c r="H59" s="81" t="s">
        <v>159</v>
      </c>
      <c r="I59" s="106"/>
      <c r="J59" s="108" t="s">
        <v>153</v>
      </c>
      <c r="K59" s="93" t="s">
        <v>40</v>
      </c>
    </row>
    <row r="60" s="4" customFormat="1" ht="18.95" customHeight="1" spans="1:11">
      <c r="A60" s="36">
        <v>47</v>
      </c>
      <c r="B60" s="76" t="s">
        <v>124</v>
      </c>
      <c r="C60" s="83" t="s">
        <v>160</v>
      </c>
      <c r="D60" s="78">
        <v>18</v>
      </c>
      <c r="E60" s="79"/>
      <c r="F60" s="80">
        <f t="shared" si="4"/>
        <v>0</v>
      </c>
      <c r="G60" s="42" t="s">
        <v>161</v>
      </c>
      <c r="H60" s="81" t="s">
        <v>162</v>
      </c>
      <c r="I60" s="106"/>
      <c r="J60" s="108" t="s">
        <v>153</v>
      </c>
      <c r="K60" s="93" t="s">
        <v>40</v>
      </c>
    </row>
    <row r="61" s="4" customFormat="1" ht="18.95" customHeight="1" spans="1:11">
      <c r="A61" s="26">
        <v>48</v>
      </c>
      <c r="B61" s="84" t="s">
        <v>163</v>
      </c>
      <c r="C61" s="85" t="s">
        <v>164</v>
      </c>
      <c r="D61" s="78"/>
      <c r="E61" s="86"/>
      <c r="F61" s="80">
        <f t="shared" si="4"/>
        <v>0</v>
      </c>
      <c r="G61" s="32"/>
      <c r="H61" s="81" t="s">
        <v>165</v>
      </c>
      <c r="I61" s="89" t="s">
        <v>18</v>
      </c>
      <c r="J61" s="84" t="s">
        <v>166</v>
      </c>
      <c r="K61" s="102" t="s">
        <v>167</v>
      </c>
    </row>
    <row r="62" s="4" customFormat="1" ht="18.95" customHeight="1" spans="1:11">
      <c r="A62" s="26">
        <v>49</v>
      </c>
      <c r="B62" s="84" t="s">
        <v>163</v>
      </c>
      <c r="C62" s="85" t="s">
        <v>168</v>
      </c>
      <c r="D62" s="78"/>
      <c r="E62" s="86"/>
      <c r="F62" s="80">
        <f t="shared" si="4"/>
        <v>0</v>
      </c>
      <c r="G62" s="32"/>
      <c r="H62" s="81" t="s">
        <v>169</v>
      </c>
      <c r="I62" s="89" t="s">
        <v>18</v>
      </c>
      <c r="J62" s="84" t="s">
        <v>166</v>
      </c>
      <c r="K62" s="102" t="s">
        <v>167</v>
      </c>
    </row>
    <row r="63" s="4" customFormat="1" ht="18.95" customHeight="1" spans="1:11">
      <c r="A63" s="26">
        <v>50</v>
      </c>
      <c r="B63" s="84" t="s">
        <v>163</v>
      </c>
      <c r="C63" s="85" t="s">
        <v>170</v>
      </c>
      <c r="D63" s="78"/>
      <c r="E63" s="86"/>
      <c r="F63" s="80">
        <f t="shared" si="4"/>
        <v>0</v>
      </c>
      <c r="G63" s="32"/>
      <c r="H63" s="81" t="s">
        <v>171</v>
      </c>
      <c r="I63" s="89" t="s">
        <v>18</v>
      </c>
      <c r="J63" s="84" t="s">
        <v>166</v>
      </c>
      <c r="K63" s="102" t="s">
        <v>167</v>
      </c>
    </row>
    <row r="64" s="4" customFormat="1" ht="18.95" customHeight="1" spans="1:11">
      <c r="A64" s="26">
        <v>51</v>
      </c>
      <c r="B64" s="84" t="s">
        <v>163</v>
      </c>
      <c r="C64" s="87" t="s">
        <v>172</v>
      </c>
      <c r="D64" s="78">
        <v>20</v>
      </c>
      <c r="E64" s="86"/>
      <c r="F64" s="80">
        <f t="shared" si="4"/>
        <v>0</v>
      </c>
      <c r="G64" s="32" t="s">
        <v>173</v>
      </c>
      <c r="H64" s="33" t="s">
        <v>174</v>
      </c>
      <c r="I64" s="106"/>
      <c r="J64" s="108" t="s">
        <v>153</v>
      </c>
      <c r="K64" s="102" t="s">
        <v>40</v>
      </c>
    </row>
    <row r="65" s="4" customFormat="1" ht="18.95" customHeight="1" spans="1:11">
      <c r="A65" s="26">
        <v>52</v>
      </c>
      <c r="B65" s="84" t="s">
        <v>163</v>
      </c>
      <c r="C65" s="109" t="s">
        <v>175</v>
      </c>
      <c r="D65" s="78">
        <v>50</v>
      </c>
      <c r="E65" s="86"/>
      <c r="F65" s="80">
        <f t="shared" si="4"/>
        <v>0</v>
      </c>
      <c r="G65" s="32" t="s">
        <v>176</v>
      </c>
      <c r="H65" s="33" t="s">
        <v>177</v>
      </c>
      <c r="I65" s="106"/>
      <c r="J65" s="107" t="s">
        <v>143</v>
      </c>
      <c r="K65" s="102" t="s">
        <v>40</v>
      </c>
    </row>
    <row r="66" s="4" customFormat="1" ht="18.95" customHeight="1" spans="1:11">
      <c r="A66" s="26">
        <v>53</v>
      </c>
      <c r="B66" s="84" t="s">
        <v>163</v>
      </c>
      <c r="C66" s="87" t="s">
        <v>178</v>
      </c>
      <c r="D66" s="78">
        <v>20</v>
      </c>
      <c r="E66" s="86"/>
      <c r="F66" s="80">
        <f t="shared" ref="F64:F88" si="5">D66*E66</f>
        <v>0</v>
      </c>
      <c r="G66" s="32" t="s">
        <v>179</v>
      </c>
      <c r="H66" s="33" t="s">
        <v>180</v>
      </c>
      <c r="I66" s="106"/>
      <c r="J66" s="108" t="s">
        <v>153</v>
      </c>
      <c r="K66" s="102" t="s">
        <v>40</v>
      </c>
    </row>
    <row r="67" s="1" customFormat="1" ht="21" customHeight="1" spans="1:11">
      <c r="A67" s="26">
        <v>54</v>
      </c>
      <c r="B67" s="35" t="s">
        <v>181</v>
      </c>
      <c r="C67" s="28" t="s">
        <v>182</v>
      </c>
      <c r="D67" s="59">
        <v>50</v>
      </c>
      <c r="E67" s="74"/>
      <c r="F67" s="31">
        <f t="shared" si="5"/>
        <v>0</v>
      </c>
      <c r="G67" s="32" t="s">
        <v>183</v>
      </c>
      <c r="H67" s="75" t="s">
        <v>184</v>
      </c>
      <c r="I67" s="89" t="s">
        <v>18</v>
      </c>
      <c r="J67" s="33" t="s">
        <v>19</v>
      </c>
      <c r="K67" s="90" t="s">
        <v>20</v>
      </c>
    </row>
    <row r="68" s="1" customFormat="1" ht="21" customHeight="1" spans="1:11">
      <c r="A68" s="26">
        <v>55</v>
      </c>
      <c r="B68" s="35" t="s">
        <v>181</v>
      </c>
      <c r="C68" s="28" t="s">
        <v>185</v>
      </c>
      <c r="D68" s="59">
        <v>54</v>
      </c>
      <c r="E68" s="74"/>
      <c r="F68" s="31">
        <f t="shared" si="5"/>
        <v>0</v>
      </c>
      <c r="G68" s="32" t="s">
        <v>186</v>
      </c>
      <c r="H68" s="75" t="s">
        <v>184</v>
      </c>
      <c r="I68" s="89" t="s">
        <v>18</v>
      </c>
      <c r="J68" s="33" t="s">
        <v>19</v>
      </c>
      <c r="K68" s="90" t="s">
        <v>20</v>
      </c>
    </row>
    <row r="69" s="1" customFormat="1" ht="21" customHeight="1" spans="1:11">
      <c r="A69" s="26">
        <v>56</v>
      </c>
      <c r="B69" s="35" t="s">
        <v>181</v>
      </c>
      <c r="C69" s="110" t="s">
        <v>187</v>
      </c>
      <c r="D69" s="59">
        <v>38</v>
      </c>
      <c r="E69" s="74"/>
      <c r="F69" s="31">
        <f t="shared" si="5"/>
        <v>0</v>
      </c>
      <c r="G69" s="32" t="s">
        <v>188</v>
      </c>
      <c r="H69" s="75" t="s">
        <v>23</v>
      </c>
      <c r="I69" s="95"/>
      <c r="J69" s="33" t="s">
        <v>19</v>
      </c>
      <c r="K69" s="90" t="s">
        <v>20</v>
      </c>
    </row>
    <row r="70" s="1" customFormat="1" ht="20.25" customHeight="1" spans="1:11">
      <c r="A70" s="26">
        <v>57</v>
      </c>
      <c r="B70" s="35" t="s">
        <v>181</v>
      </c>
      <c r="C70" s="110" t="s">
        <v>189</v>
      </c>
      <c r="D70" s="59">
        <v>24</v>
      </c>
      <c r="E70" s="74"/>
      <c r="F70" s="31">
        <f t="shared" si="5"/>
        <v>0</v>
      </c>
      <c r="G70" s="32" t="s">
        <v>190</v>
      </c>
      <c r="H70" s="33" t="s">
        <v>191</v>
      </c>
      <c r="I70" s="95"/>
      <c r="J70" s="33" t="s">
        <v>19</v>
      </c>
      <c r="K70" s="90" t="s">
        <v>20</v>
      </c>
    </row>
    <row r="71" s="3" customFormat="1" ht="21" customHeight="1" spans="1:11">
      <c r="A71" s="26">
        <v>58</v>
      </c>
      <c r="B71" s="34" t="s">
        <v>192</v>
      </c>
      <c r="C71" s="111" t="s">
        <v>193</v>
      </c>
      <c r="D71" s="59">
        <v>48</v>
      </c>
      <c r="E71" s="74"/>
      <c r="F71" s="31">
        <f t="shared" si="5"/>
        <v>0</v>
      </c>
      <c r="G71" s="32" t="s">
        <v>194</v>
      </c>
      <c r="H71" s="112" t="s">
        <v>195</v>
      </c>
      <c r="I71" s="144"/>
      <c r="J71" s="27" t="s">
        <v>196</v>
      </c>
      <c r="K71" s="102" t="s">
        <v>197</v>
      </c>
    </row>
    <row r="72" s="1" customFormat="1" ht="21" customHeight="1" spans="1:11">
      <c r="A72" s="26">
        <v>59</v>
      </c>
      <c r="B72" s="27" t="s">
        <v>192</v>
      </c>
      <c r="C72" s="113" t="s">
        <v>198</v>
      </c>
      <c r="D72" s="59">
        <v>78</v>
      </c>
      <c r="E72" s="74"/>
      <c r="F72" s="31">
        <f t="shared" si="5"/>
        <v>0</v>
      </c>
      <c r="G72" s="32" t="s">
        <v>199</v>
      </c>
      <c r="H72" s="75" t="s">
        <v>200</v>
      </c>
      <c r="I72" s="92" t="s">
        <v>18</v>
      </c>
      <c r="J72" s="27" t="s">
        <v>196</v>
      </c>
      <c r="K72" s="102" t="s">
        <v>197</v>
      </c>
    </row>
    <row r="73" s="1" customFormat="1" ht="21" customHeight="1" spans="1:11">
      <c r="A73" s="26">
        <v>60</v>
      </c>
      <c r="B73" s="27" t="s">
        <v>192</v>
      </c>
      <c r="C73" s="113" t="s">
        <v>201</v>
      </c>
      <c r="D73" s="59">
        <v>48</v>
      </c>
      <c r="E73" s="74"/>
      <c r="F73" s="31">
        <f t="shared" si="5"/>
        <v>0</v>
      </c>
      <c r="G73" s="32" t="s">
        <v>202</v>
      </c>
      <c r="H73" s="75" t="s">
        <v>203</v>
      </c>
      <c r="I73" s="145"/>
      <c r="J73" s="27" t="s">
        <v>196</v>
      </c>
      <c r="K73" s="102" t="s">
        <v>197</v>
      </c>
    </row>
    <row r="74" s="1" customFormat="1" ht="21" customHeight="1" spans="1:11">
      <c r="A74" s="26">
        <v>61</v>
      </c>
      <c r="B74" s="27" t="s">
        <v>192</v>
      </c>
      <c r="C74" s="113" t="s">
        <v>204</v>
      </c>
      <c r="D74" s="59">
        <v>42</v>
      </c>
      <c r="E74" s="74"/>
      <c r="F74" s="31">
        <f t="shared" si="5"/>
        <v>0</v>
      </c>
      <c r="G74" s="32" t="s">
        <v>205</v>
      </c>
      <c r="H74" s="75" t="s">
        <v>206</v>
      </c>
      <c r="I74" s="145"/>
      <c r="J74" s="27" t="s">
        <v>196</v>
      </c>
      <c r="K74" s="102" t="s">
        <v>197</v>
      </c>
    </row>
    <row r="75" s="1" customFormat="1" ht="21" customHeight="1" spans="1:11">
      <c r="A75" s="26">
        <v>62</v>
      </c>
      <c r="B75" s="27" t="s">
        <v>192</v>
      </c>
      <c r="C75" s="113" t="s">
        <v>207</v>
      </c>
      <c r="D75" s="59">
        <v>45</v>
      </c>
      <c r="E75" s="74"/>
      <c r="F75" s="31">
        <f t="shared" si="5"/>
        <v>0</v>
      </c>
      <c r="G75" s="32" t="s">
        <v>208</v>
      </c>
      <c r="H75" s="75" t="s">
        <v>209</v>
      </c>
      <c r="I75" s="145"/>
      <c r="J75" s="27" t="s">
        <v>196</v>
      </c>
      <c r="K75" s="102" t="s">
        <v>197</v>
      </c>
    </row>
    <row r="76" s="1" customFormat="1" ht="21" customHeight="1" spans="1:11">
      <c r="A76" s="26">
        <v>63</v>
      </c>
      <c r="B76" s="27" t="s">
        <v>192</v>
      </c>
      <c r="C76" s="113" t="s">
        <v>210</v>
      </c>
      <c r="D76" s="59">
        <v>30</v>
      </c>
      <c r="E76" s="74"/>
      <c r="F76" s="31">
        <f t="shared" si="5"/>
        <v>0</v>
      </c>
      <c r="G76" s="32" t="s">
        <v>211</v>
      </c>
      <c r="H76" s="75" t="s">
        <v>212</v>
      </c>
      <c r="I76" s="145"/>
      <c r="J76" s="27" t="s">
        <v>196</v>
      </c>
      <c r="K76" s="102" t="s">
        <v>197</v>
      </c>
    </row>
    <row r="77" s="3" customFormat="1" ht="21" customHeight="1" spans="1:11">
      <c r="A77" s="26">
        <v>64</v>
      </c>
      <c r="B77" s="34" t="s">
        <v>192</v>
      </c>
      <c r="C77" s="113" t="s">
        <v>213</v>
      </c>
      <c r="D77" s="59">
        <v>54</v>
      </c>
      <c r="E77" s="74"/>
      <c r="F77" s="31">
        <f t="shared" si="5"/>
        <v>0</v>
      </c>
      <c r="G77" s="32" t="s">
        <v>214</v>
      </c>
      <c r="H77" s="75" t="s">
        <v>215</v>
      </c>
      <c r="I77" s="92" t="s">
        <v>18</v>
      </c>
      <c r="J77" s="27" t="s">
        <v>196</v>
      </c>
      <c r="K77" s="102" t="s">
        <v>197</v>
      </c>
    </row>
    <row r="78" s="1" customFormat="1" ht="21" customHeight="1" spans="1:11">
      <c r="A78" s="26">
        <v>65</v>
      </c>
      <c r="B78" s="27" t="s">
        <v>192</v>
      </c>
      <c r="C78" s="63" t="s">
        <v>216</v>
      </c>
      <c r="D78" s="59">
        <v>58</v>
      </c>
      <c r="E78" s="74"/>
      <c r="F78" s="31">
        <f t="shared" si="5"/>
        <v>0</v>
      </c>
      <c r="G78" s="32" t="s">
        <v>217</v>
      </c>
      <c r="H78" s="75" t="s">
        <v>218</v>
      </c>
      <c r="I78" s="89" t="s">
        <v>18</v>
      </c>
      <c r="J78" s="33" t="s">
        <v>19</v>
      </c>
      <c r="K78" s="90" t="s">
        <v>20</v>
      </c>
    </row>
    <row r="79" s="1" customFormat="1" ht="21" customHeight="1" spans="1:11">
      <c r="A79" s="26">
        <v>66</v>
      </c>
      <c r="B79" s="27" t="s">
        <v>192</v>
      </c>
      <c r="C79" s="63" t="s">
        <v>219</v>
      </c>
      <c r="D79" s="59">
        <v>58</v>
      </c>
      <c r="E79" s="74"/>
      <c r="F79" s="31">
        <f t="shared" si="5"/>
        <v>0</v>
      </c>
      <c r="G79" s="32" t="s">
        <v>220</v>
      </c>
      <c r="H79" s="75" t="s">
        <v>218</v>
      </c>
      <c r="I79" s="89" t="s">
        <v>18</v>
      </c>
      <c r="J79" s="33" t="s">
        <v>19</v>
      </c>
      <c r="K79" s="90" t="s">
        <v>20</v>
      </c>
    </row>
    <row r="80" s="1" customFormat="1" ht="21" customHeight="1" spans="1:11">
      <c r="A80" s="26">
        <v>67</v>
      </c>
      <c r="B80" s="27" t="s">
        <v>192</v>
      </c>
      <c r="C80" s="63" t="s">
        <v>221</v>
      </c>
      <c r="D80" s="59">
        <v>40</v>
      </c>
      <c r="E80" s="74"/>
      <c r="F80" s="31">
        <f t="shared" si="5"/>
        <v>0</v>
      </c>
      <c r="G80" s="32" t="s">
        <v>222</v>
      </c>
      <c r="H80" s="75" t="s">
        <v>223</v>
      </c>
      <c r="I80" s="146"/>
      <c r="J80" s="33" t="s">
        <v>19</v>
      </c>
      <c r="K80" s="90" t="s">
        <v>20</v>
      </c>
    </row>
    <row r="81" s="1" customFormat="1" ht="21" customHeight="1" spans="1:11">
      <c r="A81" s="26">
        <v>68</v>
      </c>
      <c r="B81" s="27" t="s">
        <v>192</v>
      </c>
      <c r="C81" s="110" t="s">
        <v>224</v>
      </c>
      <c r="D81" s="59">
        <v>32</v>
      </c>
      <c r="E81" s="74"/>
      <c r="F81" s="31">
        <f t="shared" si="5"/>
        <v>0</v>
      </c>
      <c r="G81" s="32" t="s">
        <v>225</v>
      </c>
      <c r="H81" s="75" t="s">
        <v>226</v>
      </c>
      <c r="I81" s="146"/>
      <c r="J81" s="33" t="s">
        <v>19</v>
      </c>
      <c r="K81" s="90" t="s">
        <v>227</v>
      </c>
    </row>
    <row r="82" s="1" customFormat="1" ht="21" customHeight="1" spans="1:11">
      <c r="A82" s="26">
        <v>69</v>
      </c>
      <c r="B82" s="27" t="s">
        <v>192</v>
      </c>
      <c r="C82" s="110" t="s">
        <v>228</v>
      </c>
      <c r="D82" s="59">
        <v>35</v>
      </c>
      <c r="E82" s="74"/>
      <c r="F82" s="31">
        <f t="shared" si="5"/>
        <v>0</v>
      </c>
      <c r="G82" s="32" t="s">
        <v>229</v>
      </c>
      <c r="H82" s="75" t="s">
        <v>23</v>
      </c>
      <c r="I82" s="146"/>
      <c r="J82" s="33" t="s">
        <v>19</v>
      </c>
      <c r="K82" s="90" t="s">
        <v>20</v>
      </c>
    </row>
    <row r="83" s="5" customFormat="1" ht="21" customHeight="1" spans="1:11">
      <c r="A83" s="26">
        <v>70</v>
      </c>
      <c r="B83" s="27" t="s">
        <v>192</v>
      </c>
      <c r="C83" s="110" t="s">
        <v>230</v>
      </c>
      <c r="D83" s="59">
        <v>35</v>
      </c>
      <c r="E83" s="74"/>
      <c r="F83" s="31">
        <f t="shared" si="5"/>
        <v>0</v>
      </c>
      <c r="G83" s="32" t="s">
        <v>231</v>
      </c>
      <c r="H83" s="75" t="s">
        <v>23</v>
      </c>
      <c r="I83" s="146"/>
      <c r="J83" s="33" t="s">
        <v>19</v>
      </c>
      <c r="K83" s="90" t="s">
        <v>20</v>
      </c>
    </row>
    <row r="84" s="3" customFormat="1" ht="21" customHeight="1" spans="1:11">
      <c r="A84" s="36">
        <v>71</v>
      </c>
      <c r="B84" s="114" t="s">
        <v>232</v>
      </c>
      <c r="C84" s="115" t="s">
        <v>233</v>
      </c>
      <c r="D84" s="78">
        <v>35</v>
      </c>
      <c r="E84" s="116"/>
      <c r="F84" s="41">
        <f t="shared" si="5"/>
        <v>0</v>
      </c>
      <c r="G84" s="117" t="s">
        <v>234</v>
      </c>
      <c r="H84" s="118" t="s">
        <v>235</v>
      </c>
      <c r="I84" s="147"/>
      <c r="J84" s="108" t="s">
        <v>153</v>
      </c>
      <c r="K84" s="97" t="s">
        <v>236</v>
      </c>
    </row>
    <row r="85" s="3" customFormat="1" ht="21" customHeight="1" spans="1:11">
      <c r="A85" s="36">
        <v>72</v>
      </c>
      <c r="B85" s="114" t="s">
        <v>232</v>
      </c>
      <c r="C85" s="119" t="s">
        <v>237</v>
      </c>
      <c r="D85" s="78">
        <v>68</v>
      </c>
      <c r="E85" s="116"/>
      <c r="F85" s="41">
        <f t="shared" si="5"/>
        <v>0</v>
      </c>
      <c r="G85" s="117" t="s">
        <v>238</v>
      </c>
      <c r="H85" s="120" t="s">
        <v>239</v>
      </c>
      <c r="I85" s="92" t="s">
        <v>240</v>
      </c>
      <c r="J85" s="108" t="s">
        <v>153</v>
      </c>
      <c r="K85" s="97" t="s">
        <v>236</v>
      </c>
    </row>
    <row r="86" s="3" customFormat="1" ht="21" customHeight="1" spans="1:11">
      <c r="A86" s="36">
        <v>73</v>
      </c>
      <c r="B86" s="114" t="s">
        <v>232</v>
      </c>
      <c r="C86" s="119" t="s">
        <v>241</v>
      </c>
      <c r="D86" s="78">
        <v>48</v>
      </c>
      <c r="E86" s="116"/>
      <c r="F86" s="41">
        <f t="shared" si="5"/>
        <v>0</v>
      </c>
      <c r="G86" s="117" t="s">
        <v>242</v>
      </c>
      <c r="H86" s="120" t="s">
        <v>243</v>
      </c>
      <c r="I86" s="92" t="s">
        <v>18</v>
      </c>
      <c r="J86" s="108" t="s">
        <v>153</v>
      </c>
      <c r="K86" s="97" t="s">
        <v>236</v>
      </c>
    </row>
    <row r="87" s="3" customFormat="1" ht="21" customHeight="1" spans="1:11">
      <c r="A87" s="36">
        <v>74</v>
      </c>
      <c r="B87" s="114" t="s">
        <v>232</v>
      </c>
      <c r="C87" s="121" t="s">
        <v>244</v>
      </c>
      <c r="D87" s="78">
        <v>28</v>
      </c>
      <c r="E87" s="116"/>
      <c r="F87" s="41">
        <f t="shared" si="5"/>
        <v>0</v>
      </c>
      <c r="G87" s="42" t="s">
        <v>245</v>
      </c>
      <c r="H87" s="122" t="s">
        <v>246</v>
      </c>
      <c r="I87" s="147"/>
      <c r="J87" s="108" t="s">
        <v>153</v>
      </c>
      <c r="K87" s="97" t="s">
        <v>236</v>
      </c>
    </row>
    <row r="88" s="1" customFormat="1" ht="21" customHeight="1" spans="1:11">
      <c r="A88" s="26">
        <v>75</v>
      </c>
      <c r="B88" s="123" t="s">
        <v>232</v>
      </c>
      <c r="C88" s="124" t="s">
        <v>247</v>
      </c>
      <c r="D88" s="59">
        <v>36</v>
      </c>
      <c r="E88" s="74"/>
      <c r="F88" s="31">
        <f t="shared" si="5"/>
        <v>0</v>
      </c>
      <c r="G88" s="32" t="s">
        <v>248</v>
      </c>
      <c r="H88" s="75" t="s">
        <v>249</v>
      </c>
      <c r="I88" s="89" t="s">
        <v>18</v>
      </c>
      <c r="J88" s="98" t="s">
        <v>166</v>
      </c>
      <c r="K88" s="90" t="s">
        <v>20</v>
      </c>
    </row>
    <row r="89" s="1" customFormat="1" ht="21" customHeight="1" spans="1:11">
      <c r="A89" s="26">
        <v>76</v>
      </c>
      <c r="B89" s="114" t="s">
        <v>232</v>
      </c>
      <c r="C89" s="124" t="s">
        <v>250</v>
      </c>
      <c r="D89" s="59"/>
      <c r="E89" s="74"/>
      <c r="F89" s="31"/>
      <c r="G89" s="32"/>
      <c r="H89" s="75"/>
      <c r="I89" s="89" t="s">
        <v>18</v>
      </c>
      <c r="J89" s="98" t="s">
        <v>166</v>
      </c>
      <c r="K89" s="102" t="s">
        <v>251</v>
      </c>
    </row>
    <row r="90" s="3" customFormat="1" ht="21" customHeight="1" spans="1:11">
      <c r="A90" s="36">
        <v>77</v>
      </c>
      <c r="B90" s="114" t="s">
        <v>232</v>
      </c>
      <c r="C90" s="125" t="s">
        <v>252</v>
      </c>
      <c r="D90" s="78">
        <v>48</v>
      </c>
      <c r="E90" s="116"/>
      <c r="F90" s="41">
        <f t="shared" ref="F90:F122" si="6">D90*E90</f>
        <v>0</v>
      </c>
      <c r="G90" s="42" t="s">
        <v>253</v>
      </c>
      <c r="H90" s="126" t="s">
        <v>254</v>
      </c>
      <c r="I90" s="147"/>
      <c r="J90" s="108" t="s">
        <v>153</v>
      </c>
      <c r="K90" s="97" t="s">
        <v>255</v>
      </c>
    </row>
    <row r="91" s="3" customFormat="1" ht="21" customHeight="1" spans="1:11">
      <c r="A91" s="36">
        <v>78</v>
      </c>
      <c r="B91" s="114" t="s">
        <v>232</v>
      </c>
      <c r="C91" s="125" t="s">
        <v>256</v>
      </c>
      <c r="D91" s="78">
        <v>59</v>
      </c>
      <c r="E91" s="116"/>
      <c r="F91" s="41">
        <f t="shared" si="6"/>
        <v>0</v>
      </c>
      <c r="G91" s="42" t="s">
        <v>257</v>
      </c>
      <c r="H91" s="126" t="s">
        <v>258</v>
      </c>
      <c r="I91" s="92" t="s">
        <v>259</v>
      </c>
      <c r="J91" s="108" t="s">
        <v>153</v>
      </c>
      <c r="K91" s="97" t="s">
        <v>255</v>
      </c>
    </row>
    <row r="92" s="1" customFormat="1" ht="21" customHeight="1" spans="1:11">
      <c r="A92" s="26">
        <v>79</v>
      </c>
      <c r="B92" s="123" t="s">
        <v>232</v>
      </c>
      <c r="C92" s="127" t="s">
        <v>260</v>
      </c>
      <c r="D92" s="59">
        <v>52</v>
      </c>
      <c r="E92" s="74"/>
      <c r="F92" s="31">
        <f t="shared" si="6"/>
        <v>0</v>
      </c>
      <c r="G92" s="32" t="s">
        <v>261</v>
      </c>
      <c r="H92" s="128" t="s">
        <v>262</v>
      </c>
      <c r="I92" s="89" t="s">
        <v>18</v>
      </c>
      <c r="J92" s="33" t="s">
        <v>19</v>
      </c>
      <c r="K92" s="90" t="s">
        <v>20</v>
      </c>
    </row>
    <row r="93" s="1" customFormat="1" ht="21" customHeight="1" spans="1:11">
      <c r="A93" s="26">
        <v>80</v>
      </c>
      <c r="B93" s="123" t="s">
        <v>232</v>
      </c>
      <c r="C93" s="127" t="s">
        <v>263</v>
      </c>
      <c r="D93" s="59">
        <v>55</v>
      </c>
      <c r="E93" s="74"/>
      <c r="F93" s="31">
        <f t="shared" si="6"/>
        <v>0</v>
      </c>
      <c r="G93" s="32" t="s">
        <v>264</v>
      </c>
      <c r="H93" s="75" t="s">
        <v>265</v>
      </c>
      <c r="I93" s="89" t="s">
        <v>18</v>
      </c>
      <c r="J93" s="33" t="s">
        <v>19</v>
      </c>
      <c r="K93" s="90" t="s">
        <v>20</v>
      </c>
    </row>
    <row r="94" s="1" customFormat="1" ht="21" customHeight="1" spans="1:11">
      <c r="A94" s="26">
        <v>81</v>
      </c>
      <c r="B94" s="123" t="s">
        <v>232</v>
      </c>
      <c r="C94" s="110" t="s">
        <v>266</v>
      </c>
      <c r="D94" s="59">
        <v>38</v>
      </c>
      <c r="E94" s="74"/>
      <c r="F94" s="31">
        <f t="shared" si="6"/>
        <v>0</v>
      </c>
      <c r="G94" s="32" t="s">
        <v>267</v>
      </c>
      <c r="H94" s="75" t="s">
        <v>23</v>
      </c>
      <c r="I94" s="146"/>
      <c r="J94" s="33" t="s">
        <v>19</v>
      </c>
      <c r="K94" s="90" t="s">
        <v>20</v>
      </c>
    </row>
    <row r="95" s="1" customFormat="1" ht="21" customHeight="1" spans="1:11">
      <c r="A95" s="26">
        <v>82</v>
      </c>
      <c r="B95" s="123" t="s">
        <v>232</v>
      </c>
      <c r="C95" s="129" t="s">
        <v>268</v>
      </c>
      <c r="D95" s="59">
        <v>34</v>
      </c>
      <c r="E95" s="74"/>
      <c r="F95" s="31">
        <f t="shared" si="6"/>
        <v>0</v>
      </c>
      <c r="G95" s="32" t="s">
        <v>269</v>
      </c>
      <c r="H95" s="75" t="s">
        <v>23</v>
      </c>
      <c r="I95" s="95"/>
      <c r="J95" s="33" t="s">
        <v>19</v>
      </c>
      <c r="K95" s="90" t="s">
        <v>20</v>
      </c>
    </row>
    <row r="96" s="1" customFormat="1" ht="21" customHeight="1" spans="1:11">
      <c r="A96" s="26">
        <v>83</v>
      </c>
      <c r="B96" s="27" t="s">
        <v>270</v>
      </c>
      <c r="C96" s="129" t="s">
        <v>271</v>
      </c>
      <c r="D96" s="59">
        <v>45</v>
      </c>
      <c r="E96" s="74"/>
      <c r="F96" s="31">
        <f t="shared" si="6"/>
        <v>0</v>
      </c>
      <c r="G96" s="130" t="s">
        <v>272</v>
      </c>
      <c r="H96" s="75" t="s">
        <v>273</v>
      </c>
      <c r="I96" s="95"/>
      <c r="J96" s="33" t="s">
        <v>19</v>
      </c>
      <c r="K96" s="90" t="s">
        <v>20</v>
      </c>
    </row>
    <row r="97" s="1" customFormat="1" ht="21" customHeight="1" spans="1:11">
      <c r="A97" s="26">
        <v>84</v>
      </c>
      <c r="B97" s="27" t="s">
        <v>270</v>
      </c>
      <c r="C97" s="129" t="s">
        <v>274</v>
      </c>
      <c r="D97" s="59">
        <v>30</v>
      </c>
      <c r="E97" s="74"/>
      <c r="F97" s="31">
        <f t="shared" si="6"/>
        <v>0</v>
      </c>
      <c r="G97" s="32" t="s">
        <v>275</v>
      </c>
      <c r="H97" s="75" t="s">
        <v>276</v>
      </c>
      <c r="I97" s="95"/>
      <c r="J97" s="33" t="s">
        <v>19</v>
      </c>
      <c r="K97" s="90" t="s">
        <v>20</v>
      </c>
    </row>
    <row r="98" s="1" customFormat="1" ht="21" customHeight="1" spans="1:11">
      <c r="A98" s="26">
        <v>85</v>
      </c>
      <c r="B98" s="27" t="s">
        <v>270</v>
      </c>
      <c r="C98" s="110" t="s">
        <v>277</v>
      </c>
      <c r="D98" s="59">
        <v>36</v>
      </c>
      <c r="E98" s="74"/>
      <c r="F98" s="31">
        <f t="shared" si="6"/>
        <v>0</v>
      </c>
      <c r="G98" s="32" t="s">
        <v>278</v>
      </c>
      <c r="H98" s="75" t="s">
        <v>23</v>
      </c>
      <c r="I98" s="146"/>
      <c r="J98" s="33" t="s">
        <v>19</v>
      </c>
      <c r="K98" s="90" t="s">
        <v>20</v>
      </c>
    </row>
    <row r="99" s="1" customFormat="1" ht="21" customHeight="1" spans="1:11">
      <c r="A99" s="26">
        <v>86</v>
      </c>
      <c r="B99" s="27" t="s">
        <v>270</v>
      </c>
      <c r="C99" s="129" t="s">
        <v>279</v>
      </c>
      <c r="D99" s="59">
        <v>32</v>
      </c>
      <c r="E99" s="74"/>
      <c r="F99" s="31">
        <f t="shared" si="6"/>
        <v>0</v>
      </c>
      <c r="G99" s="32" t="s">
        <v>280</v>
      </c>
      <c r="H99" s="75" t="s">
        <v>23</v>
      </c>
      <c r="I99" s="146"/>
      <c r="J99" s="33" t="s">
        <v>19</v>
      </c>
      <c r="K99" s="90" t="s">
        <v>20</v>
      </c>
    </row>
    <row r="100" s="1" customFormat="1" ht="21" customHeight="1" spans="1:11">
      <c r="A100" s="26">
        <v>87</v>
      </c>
      <c r="B100" s="35" t="s">
        <v>281</v>
      </c>
      <c r="C100" s="131" t="s">
        <v>282</v>
      </c>
      <c r="D100" s="59">
        <v>48</v>
      </c>
      <c r="E100" s="74"/>
      <c r="F100" s="31">
        <f t="shared" si="6"/>
        <v>0</v>
      </c>
      <c r="G100" s="32" t="s">
        <v>283</v>
      </c>
      <c r="H100" s="75" t="s">
        <v>284</v>
      </c>
      <c r="I100" s="95"/>
      <c r="J100" s="33" t="s">
        <v>19</v>
      </c>
      <c r="K100" s="90" t="s">
        <v>20</v>
      </c>
    </row>
    <row r="101" s="1" customFormat="1" ht="20.1" customHeight="1" spans="1:11">
      <c r="A101" s="26">
        <v>88</v>
      </c>
      <c r="B101" s="35" t="s">
        <v>281</v>
      </c>
      <c r="C101" s="110" t="s">
        <v>285</v>
      </c>
      <c r="D101" s="59">
        <v>48</v>
      </c>
      <c r="E101" s="74"/>
      <c r="F101" s="31">
        <f t="shared" si="6"/>
        <v>0</v>
      </c>
      <c r="G101" s="32" t="s">
        <v>286</v>
      </c>
      <c r="H101" s="75" t="s">
        <v>287</v>
      </c>
      <c r="I101" s="95"/>
      <c r="J101" s="33" t="s">
        <v>19</v>
      </c>
      <c r="K101" s="90" t="s">
        <v>20</v>
      </c>
    </row>
    <row r="102" s="1" customFormat="1" ht="21" customHeight="1" spans="1:11">
      <c r="A102" s="26">
        <v>89</v>
      </c>
      <c r="B102" s="35" t="s">
        <v>281</v>
      </c>
      <c r="C102" s="110" t="s">
        <v>288</v>
      </c>
      <c r="D102" s="59">
        <v>70</v>
      </c>
      <c r="E102" s="74"/>
      <c r="F102" s="31">
        <f t="shared" si="6"/>
        <v>0</v>
      </c>
      <c r="G102" s="32" t="s">
        <v>289</v>
      </c>
      <c r="H102" s="75" t="s">
        <v>23</v>
      </c>
      <c r="I102" s="146"/>
      <c r="J102" s="33" t="s">
        <v>19</v>
      </c>
      <c r="K102" s="90" t="s">
        <v>20</v>
      </c>
    </row>
    <row r="103" s="1" customFormat="1" ht="21" customHeight="1" spans="1:11">
      <c r="A103" s="26">
        <v>90</v>
      </c>
      <c r="B103" s="35" t="s">
        <v>281</v>
      </c>
      <c r="C103" s="63" t="s">
        <v>290</v>
      </c>
      <c r="D103" s="59">
        <v>34</v>
      </c>
      <c r="E103" s="74"/>
      <c r="F103" s="31">
        <f t="shared" si="6"/>
        <v>0</v>
      </c>
      <c r="G103" s="32" t="s">
        <v>291</v>
      </c>
      <c r="H103" s="132" t="s">
        <v>292</v>
      </c>
      <c r="I103" s="89"/>
      <c r="J103" s="33" t="s">
        <v>19</v>
      </c>
      <c r="K103" s="90" t="s">
        <v>20</v>
      </c>
    </row>
    <row r="104" s="3" customFormat="1" ht="21" customHeight="1" spans="1:11">
      <c r="A104" s="36">
        <v>91</v>
      </c>
      <c r="B104" s="34" t="s">
        <v>293</v>
      </c>
      <c r="C104" s="133" t="s">
        <v>294</v>
      </c>
      <c r="D104" s="47">
        <v>94</v>
      </c>
      <c r="E104" s="116"/>
      <c r="F104" s="41">
        <f t="shared" si="6"/>
        <v>0</v>
      </c>
      <c r="G104" s="42" t="s">
        <v>295</v>
      </c>
      <c r="H104" s="122" t="s">
        <v>296</v>
      </c>
      <c r="I104" s="92" t="s">
        <v>18</v>
      </c>
      <c r="J104" s="108" t="s">
        <v>153</v>
      </c>
      <c r="K104" s="97" t="s">
        <v>20</v>
      </c>
    </row>
    <row r="105" s="1" customFormat="1" ht="21" customHeight="1" spans="1:11">
      <c r="A105" s="26">
        <v>92</v>
      </c>
      <c r="B105" s="27" t="s">
        <v>293</v>
      </c>
      <c r="C105" s="63" t="s">
        <v>297</v>
      </c>
      <c r="D105" s="59">
        <v>48</v>
      </c>
      <c r="E105" s="74"/>
      <c r="F105" s="31">
        <f t="shared" si="6"/>
        <v>0</v>
      </c>
      <c r="G105" s="193" t="s">
        <v>298</v>
      </c>
      <c r="H105" s="75" t="s">
        <v>299</v>
      </c>
      <c r="I105" s="89" t="s">
        <v>18</v>
      </c>
      <c r="J105" s="96" t="s">
        <v>300</v>
      </c>
      <c r="K105" s="90" t="s">
        <v>20</v>
      </c>
    </row>
    <row r="106" s="1" customFormat="1" ht="21" customHeight="1" spans="1:11">
      <c r="A106" s="26">
        <v>93</v>
      </c>
      <c r="B106" s="27" t="s">
        <v>293</v>
      </c>
      <c r="C106" s="63" t="s">
        <v>301</v>
      </c>
      <c r="D106" s="59">
        <v>44</v>
      </c>
      <c r="E106" s="74"/>
      <c r="F106" s="31">
        <f t="shared" si="6"/>
        <v>0</v>
      </c>
      <c r="G106" s="32" t="s">
        <v>302</v>
      </c>
      <c r="H106" s="75" t="s">
        <v>23</v>
      </c>
      <c r="I106" s="89" t="s">
        <v>18</v>
      </c>
      <c r="J106" s="96" t="s">
        <v>300</v>
      </c>
      <c r="K106" s="90" t="s">
        <v>20</v>
      </c>
    </row>
    <row r="107" s="1" customFormat="1" ht="21" customHeight="1" spans="1:11">
      <c r="A107" s="26">
        <v>94</v>
      </c>
      <c r="B107" s="27" t="s">
        <v>293</v>
      </c>
      <c r="C107" s="110" t="s">
        <v>303</v>
      </c>
      <c r="D107" s="59">
        <v>40</v>
      </c>
      <c r="E107" s="74"/>
      <c r="F107" s="31">
        <f t="shared" si="6"/>
        <v>0</v>
      </c>
      <c r="G107" s="32" t="s">
        <v>304</v>
      </c>
      <c r="H107" s="75" t="s">
        <v>23</v>
      </c>
      <c r="I107" s="146"/>
      <c r="J107" s="96" t="s">
        <v>300</v>
      </c>
      <c r="K107" s="90" t="s">
        <v>20</v>
      </c>
    </row>
    <row r="108" s="1" customFormat="1" ht="21" customHeight="1" spans="1:11">
      <c r="A108" s="26">
        <v>95</v>
      </c>
      <c r="B108" s="27" t="s">
        <v>293</v>
      </c>
      <c r="C108" s="110" t="s">
        <v>305</v>
      </c>
      <c r="D108" s="59">
        <v>34</v>
      </c>
      <c r="E108" s="74"/>
      <c r="F108" s="31">
        <f t="shared" si="6"/>
        <v>0</v>
      </c>
      <c r="G108" s="32" t="s">
        <v>306</v>
      </c>
      <c r="H108" s="75" t="s">
        <v>23</v>
      </c>
      <c r="I108" s="91"/>
      <c r="J108" s="33" t="s">
        <v>19</v>
      </c>
      <c r="K108" s="90" t="s">
        <v>20</v>
      </c>
    </row>
    <row r="109" s="1" customFormat="1" ht="21" customHeight="1" spans="1:11">
      <c r="A109" s="26">
        <v>96</v>
      </c>
      <c r="B109" s="27" t="s">
        <v>293</v>
      </c>
      <c r="C109" s="134" t="s">
        <v>307</v>
      </c>
      <c r="D109" s="29">
        <v>48</v>
      </c>
      <c r="E109" s="74"/>
      <c r="F109" s="31">
        <f t="shared" si="6"/>
        <v>0</v>
      </c>
      <c r="G109" s="32" t="s">
        <v>308</v>
      </c>
      <c r="H109" s="75" t="s">
        <v>309</v>
      </c>
      <c r="I109" s="89"/>
      <c r="J109" s="148" t="s">
        <v>153</v>
      </c>
      <c r="K109" s="102" t="s">
        <v>40</v>
      </c>
    </row>
    <row r="110" s="3" customFormat="1" ht="21" customHeight="1" spans="1:11">
      <c r="A110" s="36">
        <v>97</v>
      </c>
      <c r="B110" s="135" t="s">
        <v>310</v>
      </c>
      <c r="C110" s="136" t="s">
        <v>311</v>
      </c>
      <c r="D110" s="47">
        <v>58</v>
      </c>
      <c r="E110" s="116"/>
      <c r="F110" s="41">
        <f t="shared" si="6"/>
        <v>0</v>
      </c>
      <c r="G110" s="42" t="s">
        <v>312</v>
      </c>
      <c r="H110" s="81" t="s">
        <v>313</v>
      </c>
      <c r="I110" s="147"/>
      <c r="J110" s="149" t="s">
        <v>153</v>
      </c>
      <c r="K110" s="93" t="s">
        <v>40</v>
      </c>
    </row>
    <row r="111" s="3" customFormat="1" ht="21" customHeight="1" spans="1:11">
      <c r="A111" s="36">
        <v>98</v>
      </c>
      <c r="B111" s="135" t="s">
        <v>310</v>
      </c>
      <c r="C111" s="137" t="s">
        <v>314</v>
      </c>
      <c r="D111" s="47">
        <v>62</v>
      </c>
      <c r="E111" s="116"/>
      <c r="F111" s="41">
        <f t="shared" si="6"/>
        <v>0</v>
      </c>
      <c r="G111" s="138" t="s">
        <v>315</v>
      </c>
      <c r="H111" s="81" t="s">
        <v>316</v>
      </c>
      <c r="I111" s="147"/>
      <c r="J111" s="149" t="s">
        <v>153</v>
      </c>
      <c r="K111" s="93" t="s">
        <v>40</v>
      </c>
    </row>
    <row r="112" s="1" customFormat="1" ht="21" customHeight="1" spans="1:11">
      <c r="A112" s="26">
        <v>98</v>
      </c>
      <c r="B112" s="35" t="s">
        <v>310</v>
      </c>
      <c r="C112" s="139" t="s">
        <v>317</v>
      </c>
      <c r="D112" s="48"/>
      <c r="E112" s="74"/>
      <c r="F112" s="31">
        <f t="shared" si="6"/>
        <v>0</v>
      </c>
      <c r="G112" s="130"/>
      <c r="H112" s="33" t="s">
        <v>318</v>
      </c>
      <c r="I112" s="95"/>
      <c r="J112" s="150" t="s">
        <v>166</v>
      </c>
      <c r="K112" s="90" t="s">
        <v>20</v>
      </c>
    </row>
    <row r="113" s="3" customFormat="1" ht="21" customHeight="1" spans="1:11">
      <c r="A113" s="36">
        <v>99</v>
      </c>
      <c r="B113" s="135" t="s">
        <v>310</v>
      </c>
      <c r="C113" s="137" t="s">
        <v>319</v>
      </c>
      <c r="D113" s="47">
        <v>48</v>
      </c>
      <c r="E113" s="116"/>
      <c r="F113" s="41">
        <f t="shared" si="6"/>
        <v>0</v>
      </c>
      <c r="G113" s="42" t="s">
        <v>320</v>
      </c>
      <c r="H113" s="126" t="s">
        <v>321</v>
      </c>
      <c r="I113" s="147"/>
      <c r="J113" s="149" t="s">
        <v>153</v>
      </c>
      <c r="K113" s="93" t="s">
        <v>40</v>
      </c>
    </row>
    <row r="114" s="1" customFormat="1" ht="21" customHeight="1" spans="1:11">
      <c r="A114" s="26">
        <v>100</v>
      </c>
      <c r="B114" s="35" t="s">
        <v>310</v>
      </c>
      <c r="C114" s="140" t="s">
        <v>322</v>
      </c>
      <c r="D114" s="48">
        <v>45</v>
      </c>
      <c r="E114" s="74"/>
      <c r="F114" s="31">
        <f t="shared" si="6"/>
        <v>0</v>
      </c>
      <c r="G114" s="32"/>
      <c r="H114" s="128" t="s">
        <v>323</v>
      </c>
      <c r="I114" s="95"/>
      <c r="J114" s="150" t="s">
        <v>166</v>
      </c>
      <c r="K114" s="90" t="s">
        <v>20</v>
      </c>
    </row>
    <row r="115" s="3" customFormat="1" ht="21" customHeight="1" spans="1:11">
      <c r="A115" s="36">
        <v>101</v>
      </c>
      <c r="B115" s="135" t="s">
        <v>310</v>
      </c>
      <c r="C115" s="137" t="s">
        <v>324</v>
      </c>
      <c r="D115" s="47">
        <v>68</v>
      </c>
      <c r="E115" s="116"/>
      <c r="F115" s="41">
        <f t="shared" si="6"/>
        <v>0</v>
      </c>
      <c r="G115" s="42" t="s">
        <v>325</v>
      </c>
      <c r="H115" s="126" t="s">
        <v>326</v>
      </c>
      <c r="I115" s="147"/>
      <c r="J115" s="149" t="s">
        <v>153</v>
      </c>
      <c r="K115" s="93" t="s">
        <v>40</v>
      </c>
    </row>
    <row r="116" s="3" customFormat="1" ht="21" customHeight="1" spans="1:11">
      <c r="A116" s="36">
        <v>102</v>
      </c>
      <c r="B116" s="135" t="s">
        <v>310</v>
      </c>
      <c r="C116" s="137" t="s">
        <v>327</v>
      </c>
      <c r="D116" s="47">
        <v>68</v>
      </c>
      <c r="E116" s="116"/>
      <c r="F116" s="41">
        <f t="shared" si="6"/>
        <v>0</v>
      </c>
      <c r="G116" s="42" t="s">
        <v>328</v>
      </c>
      <c r="H116" s="126" t="s">
        <v>329</v>
      </c>
      <c r="I116" s="147"/>
      <c r="J116" s="149" t="s">
        <v>153</v>
      </c>
      <c r="K116" s="93" t="s">
        <v>40</v>
      </c>
    </row>
    <row r="117" s="3" customFormat="1" ht="21" customHeight="1" spans="1:11">
      <c r="A117" s="36">
        <v>103</v>
      </c>
      <c r="B117" s="135" t="s">
        <v>310</v>
      </c>
      <c r="C117" s="137" t="s">
        <v>330</v>
      </c>
      <c r="D117" s="47">
        <v>84</v>
      </c>
      <c r="E117" s="116"/>
      <c r="F117" s="41">
        <f t="shared" si="6"/>
        <v>0</v>
      </c>
      <c r="G117" s="42" t="s">
        <v>331</v>
      </c>
      <c r="H117" s="126" t="s">
        <v>332</v>
      </c>
      <c r="I117" s="147"/>
      <c r="J117" s="149" t="s">
        <v>153</v>
      </c>
      <c r="K117" s="93" t="s">
        <v>40</v>
      </c>
    </row>
    <row r="118" s="3" customFormat="1" ht="21" customHeight="1" spans="1:11">
      <c r="A118" s="36">
        <v>104</v>
      </c>
      <c r="B118" s="135" t="s">
        <v>310</v>
      </c>
      <c r="C118" s="137" t="s">
        <v>333</v>
      </c>
      <c r="D118" s="47">
        <v>68</v>
      </c>
      <c r="E118" s="116"/>
      <c r="F118" s="41">
        <f t="shared" si="6"/>
        <v>0</v>
      </c>
      <c r="G118" s="42" t="s">
        <v>334</v>
      </c>
      <c r="H118" s="126" t="s">
        <v>335</v>
      </c>
      <c r="I118" s="147"/>
      <c r="J118" s="149" t="s">
        <v>153</v>
      </c>
      <c r="K118" s="93" t="s">
        <v>40</v>
      </c>
    </row>
    <row r="119" s="1" customFormat="1" ht="21" customHeight="1" spans="1:11">
      <c r="A119" s="26">
        <v>105</v>
      </c>
      <c r="B119" s="35" t="s">
        <v>310</v>
      </c>
      <c r="C119" s="131" t="s">
        <v>336</v>
      </c>
      <c r="D119" s="48">
        <v>48</v>
      </c>
      <c r="E119" s="74"/>
      <c r="F119" s="31">
        <f t="shared" si="6"/>
        <v>0</v>
      </c>
      <c r="G119" s="32" t="s">
        <v>337</v>
      </c>
      <c r="H119" s="75" t="s">
        <v>338</v>
      </c>
      <c r="I119" s="95"/>
      <c r="J119" s="96" t="s">
        <v>300</v>
      </c>
      <c r="K119" s="90" t="s">
        <v>20</v>
      </c>
    </row>
    <row r="120" s="1" customFormat="1" ht="21" customHeight="1" spans="1:11">
      <c r="A120" s="26">
        <v>106</v>
      </c>
      <c r="B120" s="35" t="s">
        <v>310</v>
      </c>
      <c r="C120" s="131" t="s">
        <v>339</v>
      </c>
      <c r="D120" s="48">
        <v>48</v>
      </c>
      <c r="E120" s="74"/>
      <c r="F120" s="31">
        <f t="shared" si="6"/>
        <v>0</v>
      </c>
      <c r="G120" s="32" t="s">
        <v>340</v>
      </c>
      <c r="H120" s="75" t="s">
        <v>341</v>
      </c>
      <c r="I120" s="95"/>
      <c r="J120" s="33" t="s">
        <v>19</v>
      </c>
      <c r="K120" s="90" t="s">
        <v>20</v>
      </c>
    </row>
    <row r="121" s="1" customFormat="1" ht="21" customHeight="1" spans="1:11">
      <c r="A121" s="26">
        <v>107</v>
      </c>
      <c r="B121" s="135" t="s">
        <v>310</v>
      </c>
      <c r="C121" s="141" t="s">
        <v>342</v>
      </c>
      <c r="D121" s="48">
        <v>30</v>
      </c>
      <c r="E121" s="74"/>
      <c r="F121" s="31">
        <f t="shared" si="6"/>
        <v>0</v>
      </c>
      <c r="G121" s="32" t="s">
        <v>343</v>
      </c>
      <c r="H121" s="75" t="s">
        <v>23</v>
      </c>
      <c r="I121" s="146"/>
      <c r="J121" s="33" t="s">
        <v>19</v>
      </c>
      <c r="K121" s="90" t="s">
        <v>20</v>
      </c>
    </row>
    <row r="122" s="1" customFormat="1" ht="21" customHeight="1" spans="1:11">
      <c r="A122" s="26">
        <v>108</v>
      </c>
      <c r="B122" s="35" t="s">
        <v>310</v>
      </c>
      <c r="C122" s="142" t="s">
        <v>344</v>
      </c>
      <c r="D122" s="48">
        <v>30</v>
      </c>
      <c r="E122" s="74"/>
      <c r="F122" s="31">
        <f t="shared" si="6"/>
        <v>0</v>
      </c>
      <c r="G122" s="32" t="s">
        <v>345</v>
      </c>
      <c r="H122" s="75" t="s">
        <v>346</v>
      </c>
      <c r="I122" s="95"/>
      <c r="J122" s="33" t="s">
        <v>19</v>
      </c>
      <c r="K122" s="90" t="s">
        <v>20</v>
      </c>
    </row>
    <row r="123" s="1" customFormat="1" ht="21" customHeight="1" spans="1:11">
      <c r="A123" s="26">
        <v>109</v>
      </c>
      <c r="B123" s="27" t="s">
        <v>347</v>
      </c>
      <c r="C123" s="131" t="s">
        <v>348</v>
      </c>
      <c r="D123" s="48">
        <v>28</v>
      </c>
      <c r="E123" s="74"/>
      <c r="F123" s="31">
        <f t="shared" ref="F123" si="7">D123*E123</f>
        <v>0</v>
      </c>
      <c r="G123" s="130" t="s">
        <v>349</v>
      </c>
      <c r="H123" s="75" t="s">
        <v>350</v>
      </c>
      <c r="I123" s="151" t="s">
        <v>259</v>
      </c>
      <c r="J123" s="33" t="s">
        <v>143</v>
      </c>
      <c r="K123" s="102" t="s">
        <v>40</v>
      </c>
    </row>
    <row r="124" s="1" customFormat="1" ht="21" customHeight="1" spans="1:11">
      <c r="A124" s="26">
        <v>110</v>
      </c>
      <c r="B124" s="27" t="s">
        <v>347</v>
      </c>
      <c r="C124" s="131" t="s">
        <v>351</v>
      </c>
      <c r="D124" s="48">
        <v>25</v>
      </c>
      <c r="E124" s="74"/>
      <c r="F124" s="31">
        <f t="shared" ref="F124:F133" si="8">D124*E124</f>
        <v>0</v>
      </c>
      <c r="G124" s="130" t="s">
        <v>352</v>
      </c>
      <c r="H124" s="75" t="s">
        <v>353</v>
      </c>
      <c r="I124" s="151" t="s">
        <v>259</v>
      </c>
      <c r="J124" s="33" t="s">
        <v>143</v>
      </c>
      <c r="K124" s="102" t="s">
        <v>40</v>
      </c>
    </row>
    <row r="125" s="1" customFormat="1" ht="21" customHeight="1" spans="1:11">
      <c r="A125" s="26">
        <v>111</v>
      </c>
      <c r="B125" s="27" t="s">
        <v>347</v>
      </c>
      <c r="C125" s="134" t="s">
        <v>354</v>
      </c>
      <c r="D125" s="48">
        <v>62</v>
      </c>
      <c r="E125" s="74"/>
      <c r="F125" s="31">
        <f t="shared" si="8"/>
        <v>0</v>
      </c>
      <c r="G125" s="32" t="s">
        <v>355</v>
      </c>
      <c r="H125" s="75" t="s">
        <v>356</v>
      </c>
      <c r="I125" s="89" t="s">
        <v>18</v>
      </c>
      <c r="J125" s="33" t="s">
        <v>19</v>
      </c>
      <c r="K125" s="90" t="s">
        <v>20</v>
      </c>
    </row>
    <row r="126" s="1" customFormat="1" ht="21" customHeight="1" spans="1:11">
      <c r="A126" s="26">
        <v>112</v>
      </c>
      <c r="B126" s="34" t="s">
        <v>347</v>
      </c>
      <c r="C126" s="141" t="s">
        <v>357</v>
      </c>
      <c r="D126" s="48">
        <v>32</v>
      </c>
      <c r="E126" s="74"/>
      <c r="F126" s="31">
        <f t="shared" si="8"/>
        <v>0</v>
      </c>
      <c r="G126" s="32" t="s">
        <v>358</v>
      </c>
      <c r="H126" s="75" t="s">
        <v>23</v>
      </c>
      <c r="I126" s="146"/>
      <c r="J126" s="33" t="s">
        <v>19</v>
      </c>
      <c r="K126" s="90" t="s">
        <v>20</v>
      </c>
    </row>
    <row r="127" s="1" customFormat="1" ht="21" customHeight="1" spans="1:11">
      <c r="A127" s="26">
        <v>113</v>
      </c>
      <c r="B127" s="27" t="s">
        <v>347</v>
      </c>
      <c r="C127" s="131" t="s">
        <v>359</v>
      </c>
      <c r="D127" s="48">
        <v>30</v>
      </c>
      <c r="E127" s="74"/>
      <c r="F127" s="31">
        <f t="shared" si="8"/>
        <v>0</v>
      </c>
      <c r="G127" s="32" t="s">
        <v>360</v>
      </c>
      <c r="H127" s="75" t="s">
        <v>23</v>
      </c>
      <c r="I127" s="152"/>
      <c r="J127" s="33" t="s">
        <v>19</v>
      </c>
      <c r="K127" s="90" t="s">
        <v>20</v>
      </c>
    </row>
    <row r="128" s="1" customFormat="1" ht="21" customHeight="1" spans="1:11">
      <c r="A128" s="26">
        <v>114</v>
      </c>
      <c r="B128" s="143" t="s">
        <v>361</v>
      </c>
      <c r="C128" s="134" t="s">
        <v>362</v>
      </c>
      <c r="D128" s="48">
        <v>58</v>
      </c>
      <c r="E128" s="74"/>
      <c r="F128" s="31">
        <f t="shared" si="8"/>
        <v>0</v>
      </c>
      <c r="G128" s="32" t="s">
        <v>363</v>
      </c>
      <c r="H128" s="75" t="s">
        <v>364</v>
      </c>
      <c r="I128" s="89" t="s">
        <v>18</v>
      </c>
      <c r="J128" s="33" t="s">
        <v>19</v>
      </c>
      <c r="K128" s="90" t="s">
        <v>20</v>
      </c>
    </row>
    <row r="129" s="1" customFormat="1" ht="21" customHeight="1" spans="1:11">
      <c r="A129" s="26">
        <v>115</v>
      </c>
      <c r="B129" s="143" t="s">
        <v>361</v>
      </c>
      <c r="C129" s="134" t="s">
        <v>365</v>
      </c>
      <c r="D129" s="48">
        <v>38</v>
      </c>
      <c r="E129" s="74"/>
      <c r="F129" s="31">
        <f t="shared" si="8"/>
        <v>0</v>
      </c>
      <c r="G129" s="32" t="s">
        <v>366</v>
      </c>
      <c r="H129" s="75" t="s">
        <v>367</v>
      </c>
      <c r="I129" s="89" t="s">
        <v>18</v>
      </c>
      <c r="J129" s="33" t="s">
        <v>19</v>
      </c>
      <c r="K129" s="90" t="s">
        <v>20</v>
      </c>
    </row>
    <row r="130" s="1" customFormat="1" ht="21" customHeight="1" spans="1:11">
      <c r="A130" s="26">
        <v>116</v>
      </c>
      <c r="B130" s="153" t="s">
        <v>361</v>
      </c>
      <c r="C130" s="141" t="s">
        <v>368</v>
      </c>
      <c r="D130" s="48">
        <v>35</v>
      </c>
      <c r="E130" s="74"/>
      <c r="F130" s="31">
        <f t="shared" si="8"/>
        <v>0</v>
      </c>
      <c r="G130" s="32" t="s">
        <v>369</v>
      </c>
      <c r="H130" s="75" t="s">
        <v>23</v>
      </c>
      <c r="I130" s="146"/>
      <c r="J130" s="33" t="s">
        <v>19</v>
      </c>
      <c r="K130" s="90" t="s">
        <v>20</v>
      </c>
    </row>
    <row r="131" s="1" customFormat="1" ht="21" customHeight="1" spans="1:11">
      <c r="A131" s="26">
        <v>117</v>
      </c>
      <c r="B131" s="143" t="s">
        <v>361</v>
      </c>
      <c r="C131" s="131" t="s">
        <v>370</v>
      </c>
      <c r="D131" s="48">
        <v>34</v>
      </c>
      <c r="E131" s="74"/>
      <c r="F131" s="31">
        <f t="shared" si="8"/>
        <v>0</v>
      </c>
      <c r="G131" s="32" t="s">
        <v>371</v>
      </c>
      <c r="H131" s="75" t="s">
        <v>372</v>
      </c>
      <c r="I131" s="95"/>
      <c r="J131" s="96" t="s">
        <v>300</v>
      </c>
      <c r="K131" s="90" t="s">
        <v>20</v>
      </c>
    </row>
    <row r="132" s="1" customFormat="1" ht="21" customHeight="1" spans="1:11">
      <c r="A132" s="26">
        <v>118</v>
      </c>
      <c r="B132" s="143" t="s">
        <v>361</v>
      </c>
      <c r="C132" s="131" t="s">
        <v>373</v>
      </c>
      <c r="D132" s="29">
        <v>45</v>
      </c>
      <c r="E132" s="74"/>
      <c r="F132" s="31">
        <f t="shared" si="8"/>
        <v>0</v>
      </c>
      <c r="G132" s="32" t="s">
        <v>374</v>
      </c>
      <c r="H132" s="75" t="s">
        <v>375</v>
      </c>
      <c r="I132" s="89" t="s">
        <v>376</v>
      </c>
      <c r="J132" s="96" t="s">
        <v>300</v>
      </c>
      <c r="K132" s="102" t="s">
        <v>40</v>
      </c>
    </row>
    <row r="133" s="1" customFormat="1" ht="21" customHeight="1" spans="1:11">
      <c r="A133" s="26">
        <v>119</v>
      </c>
      <c r="B133" s="143" t="s">
        <v>361</v>
      </c>
      <c r="C133" s="131" t="s">
        <v>377</v>
      </c>
      <c r="D133" s="29">
        <v>38</v>
      </c>
      <c r="E133" s="74"/>
      <c r="F133" s="31">
        <f t="shared" si="8"/>
        <v>0</v>
      </c>
      <c r="G133" s="32" t="s">
        <v>378</v>
      </c>
      <c r="H133" s="75" t="s">
        <v>379</v>
      </c>
      <c r="I133" s="89" t="s">
        <v>376</v>
      </c>
      <c r="J133" s="96" t="s">
        <v>300</v>
      </c>
      <c r="K133" s="102" t="s">
        <v>40</v>
      </c>
    </row>
    <row r="134" s="1" customFormat="1" ht="21" customHeight="1" spans="1:11">
      <c r="A134" s="26">
        <v>120</v>
      </c>
      <c r="B134" s="143" t="s">
        <v>361</v>
      </c>
      <c r="C134" s="131" t="s">
        <v>380</v>
      </c>
      <c r="D134" s="29">
        <v>49</v>
      </c>
      <c r="E134" s="74"/>
      <c r="F134" s="31">
        <f t="shared" ref="F134:F135" si="9">D134*E134</f>
        <v>0</v>
      </c>
      <c r="G134" s="32" t="s">
        <v>381</v>
      </c>
      <c r="H134" s="75" t="s">
        <v>382</v>
      </c>
      <c r="I134" s="89" t="s">
        <v>376</v>
      </c>
      <c r="J134" s="96" t="s">
        <v>300</v>
      </c>
      <c r="K134" s="102" t="s">
        <v>40</v>
      </c>
    </row>
    <row r="135" s="1" customFormat="1" ht="21" customHeight="1" spans="1:11">
      <c r="A135" s="26">
        <v>121</v>
      </c>
      <c r="B135" s="143" t="s">
        <v>361</v>
      </c>
      <c r="C135" s="134" t="s">
        <v>383</v>
      </c>
      <c r="D135" s="29">
        <v>58</v>
      </c>
      <c r="E135" s="74"/>
      <c r="F135" s="31">
        <f t="shared" si="9"/>
        <v>0</v>
      </c>
      <c r="G135" s="32" t="s">
        <v>384</v>
      </c>
      <c r="H135" s="75" t="s">
        <v>385</v>
      </c>
      <c r="I135" s="89" t="s">
        <v>376</v>
      </c>
      <c r="J135" s="96" t="s">
        <v>300</v>
      </c>
      <c r="K135" s="102" t="s">
        <v>40</v>
      </c>
    </row>
    <row r="136" s="1" customFormat="1" ht="21" customHeight="1" spans="1:11">
      <c r="A136" s="26">
        <v>122</v>
      </c>
      <c r="B136" s="143" t="s">
        <v>361</v>
      </c>
      <c r="C136" s="134" t="s">
        <v>386</v>
      </c>
      <c r="D136" s="29">
        <v>39</v>
      </c>
      <c r="E136" s="74"/>
      <c r="F136" s="31">
        <v>0</v>
      </c>
      <c r="G136" s="32" t="s">
        <v>387</v>
      </c>
      <c r="H136" s="75" t="s">
        <v>388</v>
      </c>
      <c r="I136" s="89" t="s">
        <v>376</v>
      </c>
      <c r="J136" s="96" t="s">
        <v>300</v>
      </c>
      <c r="K136" s="184" t="s">
        <v>389</v>
      </c>
    </row>
    <row r="137" s="1" customFormat="1" ht="21" customHeight="1" spans="1:11">
      <c r="A137" s="26"/>
      <c r="B137" s="143" t="s">
        <v>390</v>
      </c>
      <c r="C137" s="67" t="s">
        <v>391</v>
      </c>
      <c r="D137" s="29"/>
      <c r="E137" s="74"/>
      <c r="F137" s="31">
        <v>0</v>
      </c>
      <c r="G137" s="17"/>
      <c r="H137" s="132"/>
      <c r="I137" s="95"/>
      <c r="J137" s="96"/>
      <c r="K137" s="90"/>
    </row>
    <row r="138" s="1" customFormat="1" ht="21" customHeight="1" spans="1:11">
      <c r="A138" s="26"/>
      <c r="B138" s="143" t="s">
        <v>390</v>
      </c>
      <c r="C138" s="67" t="s">
        <v>392</v>
      </c>
      <c r="D138" s="29"/>
      <c r="E138" s="74"/>
      <c r="F138" s="31">
        <v>0</v>
      </c>
      <c r="G138" s="17"/>
      <c r="H138" s="17"/>
      <c r="I138" s="95"/>
      <c r="J138" s="185"/>
      <c r="K138" s="90"/>
    </row>
    <row r="139" s="1" customFormat="1" ht="21" customHeight="1" spans="1:11">
      <c r="A139" s="26"/>
      <c r="B139" s="49"/>
      <c r="C139" s="49"/>
      <c r="D139" s="50" t="s">
        <v>61</v>
      </c>
      <c r="E139" s="51">
        <f>SUM(E48:E138)</f>
        <v>0</v>
      </c>
      <c r="F139" s="154">
        <f>SUM(F48:F138)</f>
        <v>0</v>
      </c>
      <c r="G139" s="17"/>
      <c r="H139" s="17"/>
      <c r="I139" s="95"/>
      <c r="J139" s="185"/>
      <c r="K139" s="90"/>
    </row>
    <row r="140" ht="9.75" customHeight="1"/>
    <row r="141" s="6" customFormat="1" ht="21" customHeight="1" spans="1:11">
      <c r="A141" s="155"/>
      <c r="B141" s="156" t="s">
        <v>393</v>
      </c>
      <c r="C141" s="157"/>
      <c r="D141" s="158" t="s">
        <v>394</v>
      </c>
      <c r="E141" s="159"/>
      <c r="F141" s="41">
        <f>F16+F45+F29+F139</f>
        <v>0</v>
      </c>
      <c r="G141" s="160"/>
      <c r="H141" s="161" t="s">
        <v>395</v>
      </c>
      <c r="I141" s="166"/>
      <c r="J141" s="186"/>
      <c r="K141" s="186" t="s">
        <v>396</v>
      </c>
    </row>
    <row r="142" s="6" customFormat="1" ht="21" customHeight="1" spans="1:11">
      <c r="A142" s="155"/>
      <c r="B142" s="162" t="s">
        <v>397</v>
      </c>
      <c r="C142" s="163"/>
      <c r="D142" s="164"/>
      <c r="E142" s="164"/>
      <c r="F142" s="165"/>
      <c r="G142" s="160"/>
      <c r="H142" s="166"/>
      <c r="I142" s="166"/>
      <c r="J142" s="186"/>
      <c r="K142" s="186"/>
    </row>
    <row r="143" s="6" customFormat="1" ht="21" customHeight="1" spans="1:11">
      <c r="A143" s="155"/>
      <c r="B143" s="156" t="s">
        <v>398</v>
      </c>
      <c r="C143" s="157"/>
      <c r="D143" s="167"/>
      <c r="E143" s="167"/>
      <c r="F143" s="167"/>
      <c r="G143" s="168"/>
      <c r="H143" s="166"/>
      <c r="I143" s="166"/>
      <c r="J143" s="186"/>
      <c r="K143" s="186"/>
    </row>
    <row r="144" s="6" customFormat="1" ht="21" customHeight="1" spans="1:11">
      <c r="A144" s="155"/>
      <c r="B144" s="169" t="s">
        <v>399</v>
      </c>
      <c r="C144" s="157"/>
      <c r="G144" s="170"/>
      <c r="H144" s="171"/>
      <c r="I144" s="187"/>
      <c r="J144" s="188"/>
      <c r="K144" s="171"/>
    </row>
    <row r="145" s="7" customFormat="1" ht="6" customHeight="1" spans="1:11">
      <c r="A145" s="172"/>
      <c r="B145" s="172"/>
      <c r="C145" s="173"/>
      <c r="G145" s="170"/>
      <c r="H145" s="174"/>
      <c r="I145" s="189"/>
      <c r="J145" s="190"/>
      <c r="K145" s="191"/>
    </row>
    <row r="146" s="6" customFormat="1" ht="20.1" customHeight="1" spans="1:11">
      <c r="A146" s="155"/>
      <c r="B146" s="175" t="s">
        <v>400</v>
      </c>
      <c r="C146" s="176"/>
      <c r="D146" s="176"/>
      <c r="E146" s="176"/>
      <c r="F146" s="176"/>
      <c r="G146" s="176"/>
      <c r="H146" s="176"/>
      <c r="I146" s="176"/>
      <c r="J146" s="176"/>
      <c r="K146" s="192"/>
    </row>
    <row r="147" s="6" customFormat="1" ht="20.1" customHeight="1" spans="1:11">
      <c r="A147" s="155"/>
      <c r="B147" s="175" t="s">
        <v>401</v>
      </c>
      <c r="C147" s="176"/>
      <c r="D147" s="176"/>
      <c r="E147" s="176"/>
      <c r="F147" s="176"/>
      <c r="G147" s="176"/>
      <c r="H147" s="176"/>
      <c r="I147" s="176"/>
      <c r="J147" s="176"/>
      <c r="K147" s="192"/>
    </row>
    <row r="148" s="6" customFormat="1" ht="20.1" customHeight="1" spans="1:11">
      <c r="A148" s="155"/>
      <c r="B148" s="177" t="s">
        <v>402</v>
      </c>
      <c r="C148" s="178"/>
      <c r="D148" s="178"/>
      <c r="E148" s="178"/>
      <c r="F148" s="178"/>
      <c r="G148" s="178"/>
      <c r="H148" s="178"/>
      <c r="I148" s="178"/>
      <c r="J148" s="178"/>
      <c r="K148" s="178"/>
    </row>
    <row r="149" s="6" customFormat="1" ht="20.1" customHeight="1" spans="1:11">
      <c r="A149" s="155"/>
      <c r="B149" s="177" t="s">
        <v>403</v>
      </c>
      <c r="C149" s="178"/>
      <c r="D149" s="178"/>
      <c r="E149" s="178"/>
      <c r="F149" s="178"/>
      <c r="G149" s="178"/>
      <c r="H149" s="178"/>
      <c r="I149" s="178"/>
      <c r="J149" s="178"/>
      <c r="K149" s="178"/>
    </row>
    <row r="150" s="6" customFormat="1" ht="20.1" customHeight="1" spans="1:11">
      <c r="A150" s="155"/>
      <c r="B150" s="179" t="s">
        <v>404</v>
      </c>
      <c r="C150" s="178"/>
      <c r="D150" s="178"/>
      <c r="E150" s="178"/>
      <c r="F150" s="178"/>
      <c r="G150" s="178"/>
      <c r="H150" s="178"/>
      <c r="I150" s="178"/>
      <c r="J150" s="178"/>
      <c r="K150" s="178"/>
    </row>
    <row r="151" s="8" customFormat="1" ht="20.1" customHeight="1" spans="1:11">
      <c r="A151" s="180"/>
      <c r="B151" s="179" t="s">
        <v>405</v>
      </c>
      <c r="C151" s="181"/>
      <c r="D151" s="181"/>
      <c r="E151" s="181"/>
      <c r="F151" s="181"/>
      <c r="G151" s="181"/>
      <c r="H151" s="181"/>
      <c r="I151" s="181"/>
      <c r="J151" s="181"/>
      <c r="K151" s="181"/>
    </row>
    <row r="152" s="6" customFormat="1" ht="20.1" customHeight="1" spans="1:11">
      <c r="A152" s="155"/>
      <c r="B152" s="182" t="s">
        <v>406</v>
      </c>
      <c r="C152" s="178"/>
      <c r="D152" s="178"/>
      <c r="E152" s="178"/>
      <c r="F152" s="178"/>
      <c r="G152" s="178"/>
      <c r="H152" s="178"/>
      <c r="I152" s="178"/>
      <c r="J152" s="178"/>
      <c r="K152" s="178"/>
    </row>
    <row r="153" ht="20.1" customHeight="1" spans="2:11">
      <c r="B153" s="183" t="s">
        <v>407</v>
      </c>
      <c r="C153" s="178"/>
      <c r="D153" s="178"/>
      <c r="E153" s="178"/>
      <c r="F153" s="178"/>
      <c r="G153" s="178"/>
      <c r="H153" s="178"/>
      <c r="I153" s="178"/>
      <c r="J153" s="178"/>
      <c r="K153" s="178"/>
    </row>
  </sheetData>
  <autoFilter ref="A1:K153">
    <extLst/>
  </autoFilter>
  <mergeCells count="18">
    <mergeCell ref="A1:K1"/>
    <mergeCell ref="D2:K2"/>
    <mergeCell ref="B141:C141"/>
    <mergeCell ref="D141:E141"/>
    <mergeCell ref="B142:C142"/>
    <mergeCell ref="B143:C143"/>
    <mergeCell ref="B144:C144"/>
    <mergeCell ref="B146:K146"/>
    <mergeCell ref="B147:K147"/>
    <mergeCell ref="B148:K148"/>
    <mergeCell ref="B149:K149"/>
    <mergeCell ref="B150:K150"/>
    <mergeCell ref="B151:K151"/>
    <mergeCell ref="B152:K152"/>
    <mergeCell ref="B153:K153"/>
    <mergeCell ref="J141:J143"/>
    <mergeCell ref="K141:K143"/>
    <mergeCell ref="H141:I143"/>
  </mergeCells>
  <printOptions horizontalCentered="1"/>
  <pageMargins left="0.0388888888888889" right="0.0388888888888889" top="0.0388888888888889" bottom="0.0388888888888889" header="0.0784722222222222" footer="0"/>
  <pageSetup paperSize="8" scale="75" fitToHeight="0" orientation="portrait" horizont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湖北技能高考-陈欢</cp:lastModifiedBy>
  <cp:revision>1</cp:revision>
  <dcterms:created xsi:type="dcterms:W3CDTF">2012-07-25T00:31:00Z</dcterms:created>
  <cp:lastPrinted>2022-08-05T07:24:00Z</cp:lastPrinted>
  <dcterms:modified xsi:type="dcterms:W3CDTF">2025-05-12T01:52:37Z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A029364F9BEE48708AE4F87F8E618A3E_13</vt:lpwstr>
  </property>
</Properties>
</file>